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427"/>
  <workbookPr filterPrivacy="1"/>
  <bookViews>
    <workbookView xWindow="65416" yWindow="65416" windowWidth="24240" windowHeight="13290" activeTab="3"/>
  </bookViews>
  <sheets>
    <sheet name="Capacidad del Licitante" sheetId="2" r:id="rId1"/>
    <sheet name="Experiencia y Especialidad" sheetId="4" r:id="rId2"/>
    <sheet name="Propuesta de Trabajo" sheetId="3" r:id="rId3"/>
    <sheet name="Cumplimiento de Contratos" sheetId="5" r:id="rId4"/>
    <sheet name="RESUMEN DE CONCEPTOS" sheetId="6"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<sst xmlns="http://schemas.openxmlformats.org/spreadsheetml/2006/main" count="135" uniqueCount="101">
  <si>
    <t xml:space="preserve">TABLA DE PUNTOS Y PORCENTAJES </t>
  </si>
  <si>
    <t>Rubros y Sub-Rubros a calificar</t>
  </si>
  <si>
    <t>No.</t>
  </si>
  <si>
    <t>Puntaje Máximo</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</si>
  <si>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</si>
  <si>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</si>
  <si>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</si>
  <si>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</si>
  <si>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</si>
  <si>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</si>
  <si>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</si>
  <si>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 xml:space="preserve"> </t>
  </si>
  <si>
    <t xml:space="preserve">Sub-Rubro. - Experiencia del Licitante </t>
  </si>
  <si>
    <t>Sub-Rubro. - Especialidad del Licitante</t>
  </si>
  <si>
    <t xml:space="preserve">Sub-Rubro. – Metodología para la Prestación del Servicio.  </t>
  </si>
  <si>
    <t xml:space="preserve">Sub-Rubro. – Plan de Trabajo Propuesto por el Licitante. </t>
  </si>
  <si>
    <t xml:space="preserve">Sub-Rubro. – Esquema Estructural de la Organización de los Recursos Humanos. </t>
  </si>
  <si>
    <t>1 PUNTO</t>
  </si>
  <si>
    <t>2 PUNTOS</t>
  </si>
  <si>
    <t>3 PUNTOS</t>
  </si>
  <si>
    <t>Puntaje a Obtener</t>
  </si>
  <si>
    <t>Descripción de los documentos solicitados</t>
  </si>
  <si>
    <t xml:space="preserve">Para la acreditación de este Sub-Rubro, si el Licitante deberá presentar: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</si>
  <si>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y hasta un máximo del 10% (Diez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</si>
  <si>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</si>
  <si>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</si>
  <si>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</si>
  <si>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</si>
  <si>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5 PUNTOS</t>
  </si>
  <si>
    <t>6 PUNTOS</t>
  </si>
  <si>
    <t xml:space="preserve">Sub-Rubro. – Cumplimiento de Contratos </t>
  </si>
  <si>
    <t xml:space="preserve"> 3 PUNTOS</t>
  </si>
  <si>
    <t>Cinco años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</si>
  <si>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</si>
  <si>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</si>
  <si>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</si>
  <si>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COMPETENCIA O HABILIDADES</t>
  </si>
  <si>
    <t xml:space="preserve"> 2 PUNTOS</t>
  </si>
  <si>
    <t>SUBTOTAL</t>
  </si>
  <si>
    <t>CAPACIDAD DEL LICITANTE</t>
  </si>
  <si>
    <t>RUBRO</t>
  </si>
  <si>
    <t>PUNTAJE</t>
  </si>
  <si>
    <t>EXPERIENCIA Y ESPECIALIDAD</t>
  </si>
  <si>
    <t>PROPUESTA DE TRABAJO</t>
  </si>
  <si>
    <t>CUMPLIMIENTO DE CONTRATOS</t>
  </si>
  <si>
    <t>PUNTAJE TOTAL</t>
  </si>
  <si>
    <t>El Licitante deberá presentar hasta 3 (tres) copias de la liberación de la garantía o documento emitido por entidades del sector público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</si>
  <si>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t xml:space="preserve">El Licitante deberá presentar copia de la declaración anual del ejercicio 2021 y la ultima declaración provisional del ISR presentada ante la SHCP; se evaluara que el Licitante acredite que tiene los ingresos requeridos para tener la capacidad y solvencia económica equivalente a cuando menos el 20 % sobre el monto de su oferta. </t>
  </si>
  <si>
    <t>1 (Un) Título profesional, o constancia de cumplimiento de 100% de los créditos en licenciatura, o cédula profesional en carrera afín al servicio sujeto a contratación expedido por una Institución educativa, del Residente que prestaran el Servicio.</t>
  </si>
  <si>
    <t>2 (Dos) Títulos profesionales, o constancias de cumplimiento de 100% de los créditos en licenciatura, o cédulas profesionales en carrera afín al servicio sujeto a contratación expedido por una Institución educativa de dos Residentes que prestaran el Servicio.</t>
  </si>
  <si>
    <t>3 (Tres) Títulos profesionales, o constancias de cumplimiento de 100% de los créditos en licenciatura, o cédulas profesionales en carrera afín al servicio sujeto a contratación expedido por una Institución educativa de Tres Residentes que prestaran el Servicio.</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</si>
  <si>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</si>
  <si>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</si>
  <si>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</si>
  <si>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</si>
  <si>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t xml:space="preserve">El Licitante deberá sustentar la capacidad de su personal para realizar el servicio objeto de la presente Convocatoria, presentando Curriculum de la empresa en donde se verifique la cantidad y experiencia de su personal. </t>
  </si>
  <si>
    <t xml:space="preserve">Si en el curriculum de la empresa se verifica que cuenta con 1(un)  Profesionista (con experiencia en la materia) para la correcta ejecución del servicio. </t>
  </si>
  <si>
    <t xml:space="preserve">Si en el curriculum de la empresa se verifica que cuenta con 3(tres)  Profesionistas (con experiencia en la materia) para la correcta ejecución del servicio. </t>
  </si>
  <si>
    <t xml:space="preserve">Si en el curriculum de la empresa se verifica que cuenta con 5(cinco)  Profesionistas (con experiencia en la materia) para la correcta ejecución del servicio. </t>
  </si>
  <si>
    <t>Si el Licitante presenta Título profesional, o cédula profesional  o constancia de cumplimiento de 100% de los créditos en licenciatura o Ingeniería o Técnico, todos los mencionados en carrera afín (No carrera administrativa o humanista o social) al servicio sujeto a contratación expedido por una Institución educativa, de sus empleados que se asignarán para la prestación del servicio.</t>
  </si>
  <si>
    <t xml:space="preserve">1 (Un) curriculum de su personal asignado para prestar el servicio. </t>
  </si>
  <si>
    <t xml:space="preserve">3 (Tres) curriculum de su personal asignado para prestar el servicio. </t>
  </si>
  <si>
    <t xml:space="preserve">4 (Cuatro) curriculum de su personal asignado para prestar el servicio. </t>
  </si>
  <si>
    <t>Si el Licitante presenta el curriculum de su personal asignado para realizar el servicio, en el que se compruebe cuando menos 1 (un) año de experiencia, en temas relacionados con arquitectura, ingenierías, diseño, entre otros.</t>
  </si>
  <si>
    <t xml:space="preserve">Si el Licitante presenta una factura que acredite la posesión o arrendamiento de equipos o software requerido para la prestación del servicio. </t>
  </si>
  <si>
    <t xml:space="preserve">Si el Licitante presenta tres factura que acredite la posesión o arrendamiento de equipos o software requerido para la prestación del servicio. </t>
  </si>
  <si>
    <t xml:space="preserve">Si el Licitante presenta cinco factura que acreditela posesión o arrendamiento de equipos o software requerido para la prestación del servicio. </t>
  </si>
  <si>
    <t>Acreditación de beneficio por mipymes</t>
  </si>
  <si>
    <t>Acreditación de beneficio por igualdad de genero</t>
  </si>
  <si>
    <t xml:space="preserve">Tres años. </t>
  </si>
  <si>
    <t>Seis  años</t>
  </si>
  <si>
    <t>Siete años</t>
  </si>
  <si>
    <r>
      <t>Se asignará la mayor puntuación al Licitante que presente el mayor núm</t>
    </r>
    <r>
      <rPr>
        <b/>
        <sz val="10"/>
        <color theme="1"/>
        <rFont val="Arial Narrow"/>
        <family val="2"/>
      </rPr>
      <t xml:space="preserve">ero de años de experiencia (hasta 7 años) </t>
    </r>
    <r>
      <rPr>
        <b/>
        <sz val="10"/>
        <color rgb="FF000000"/>
        <rFont val="Arial Narrow"/>
        <family val="2"/>
      </rPr>
      <t xml:space="preserve">a partir de este máximo asignado, la puntuación se determinará de manera proporcional al número de años de experiencia acreditados (mínimo 1 año) lo cual se demostrará con contratos celebrados en la administración pública y/o sector privado cuyo objeto sea equivalente al establecido en la presente Convocatoria. </t>
    </r>
  </si>
  <si>
    <t>El Licitante deberá definir en este apartado los procesos propuestos para el cumplimiento del servicio, en este sentido, si presenta la metodología, obtendrá 8 puntos.</t>
  </si>
  <si>
    <t>Plan de Trabajo en formato libre para el 100% de la implementación del servicio, que contenga la descripción de actividades a que se refiere el Anexo Técnico, presentando cronograma de plan de trabajo considerando todos los momentos y plazos que no deberán rebasar los establecidos en la Convocatoria. Sin que transcriba el anexo técnico contenido en la Convocatoria, ya que la copia textual del Anexo Técnico, no constituye cumplimiento a lo solicitado, por lo que en este caso no se otorgaran puntos.</t>
  </si>
  <si>
    <r>
      <t xml:space="preserve">Los Licitantes que presenten 3 (tres) copias de la liberación de la garantía o documento emitido por entidades del sector público donde hayan celebrado contratos igual o muy similares a la naturaleza, características, complejidad o condiciones solicitadas en la presente Convocatoria y se demuestre el servicio en los últimos </t>
    </r>
    <r>
      <rPr>
        <b/>
        <sz val="10"/>
        <color theme="1"/>
        <rFont val="Arial Narrow"/>
        <family val="2"/>
      </rPr>
      <t xml:space="preserve">7 años </t>
    </r>
    <r>
      <rPr>
        <sz val="10"/>
        <color theme="1"/>
        <rFont val="Arial Narrow"/>
        <family val="2"/>
      </rPr>
      <t xml:space="preserve">se </t>
    </r>
    <r>
      <rPr>
        <sz val="10"/>
        <color rgb="FF000000"/>
        <rFont val="Arial Narrow"/>
        <family val="2"/>
      </rPr>
      <t>les asignará el 100% de la puntuación (10 puntos). Si acredita menor cantidad de documentos, obtendrá proporcionalmente los puntos que resulten de aplicar una regla de tres respecto al máximo de 3 (tres)  documentos.
En caso de que el Licitante presente liberaciones de garantía o carta de conformidad de contratos celebrados con el sector privado, combinados con sector público, que no se encuentren relacionados con el sector salud, pero que hayan celebrado contratos  iguales o muy similares a la naturaleza, característica, complejidad o condiciones solicitadas en la presente Convocatoria, le serán asignados un máximo total de 5 puntos si cumple con la cantidad máxima requerida (3 liberaciones de garantía o cartas de conformidad). En caso de acreditar una menor cantidad de contratos, obtendrá proporcionalmente los puntos que resulten de aplicar una regla de tres respecto al máximo de 3 (tres)  documentos</t>
    </r>
  </si>
  <si>
    <t>Rubro. - Capacidad del Licitante (El puntaje máximo del rubro es de 17 a 22 Puntos)</t>
  </si>
  <si>
    <t xml:space="preserve"> 6 Puntos</t>
  </si>
  <si>
    <r>
      <t xml:space="preserve">Los </t>
    </r>
    <r>
      <rPr>
        <b/>
        <sz val="10"/>
        <color rgb="FF000000"/>
        <rFont val="Arial Narrow"/>
        <family val="2"/>
      </rPr>
      <t>Licitantes</t>
    </r>
    <r>
      <rPr>
        <sz val="10"/>
        <color rgb="FF000000"/>
        <rFont val="Arial Narrow"/>
        <family val="2"/>
      </rPr>
      <t xml:space="preserve"> que presenten 3 (Tres) contratos con actividades que sean iguales o muy similares a la naturaleza, características, complejidad o condiciones al obj</t>
    </r>
    <r>
      <rPr>
        <sz val="10"/>
        <color theme="1"/>
        <rFont val="Arial Narrow"/>
        <family val="2"/>
      </rPr>
      <t xml:space="preserve">eto de la presente </t>
    </r>
    <r>
      <rPr>
        <b/>
        <sz val="10"/>
        <color theme="1"/>
        <rFont val="Arial Narrow"/>
        <family val="2"/>
      </rPr>
      <t>Convocatoria,</t>
    </r>
    <r>
      <rPr>
        <sz val="10"/>
        <color theme="1"/>
        <rFont val="Arial Narrow"/>
        <family val="2"/>
      </rPr>
      <t xml:space="preserve"> en el sector público con entidades del sector salud, donde hayan tenido contratos ejercidos durante los años 2015, 2016, 2017,  2018, 2019, 2020, 2021 y 2022</t>
    </r>
    <r>
      <rPr>
        <sz val="10"/>
        <color rgb="FF000000"/>
        <rFont val="Arial Narrow"/>
        <family val="2"/>
      </rPr>
      <t xml:space="preserve">, se les asignará el 100% de la puntuación (6 puntos). Si acredita menor cantidad de contratos, obtendrá proporcionalmente los puntos que resulten de aplicar una regla de tres respecto al máximo de 3 (Tres) contratos.
En caso de que el Licitante presente contratos celebrados con el sector privado, combinados con sector público, que no se encuentren relacionados con el sector salud, pero con actividades que sean iguales o muy similares a la naturaleza, características, complejidad o condiciones al objeto de la presente Convocatoria, le serán asignados un máximo total de </t>
    </r>
    <r>
      <rPr>
        <b/>
        <sz val="10"/>
        <color rgb="FF000000"/>
        <rFont val="Arial Narrow"/>
        <family val="2"/>
      </rPr>
      <t xml:space="preserve">5 puntos </t>
    </r>
    <r>
      <rPr>
        <sz val="10"/>
        <color rgb="FF000000"/>
        <rFont val="Arial Narrow"/>
        <family val="2"/>
      </rPr>
      <t xml:space="preserve">si cumple con la cantidad máxima requerida 3 (Tres) contratos.
En caso de acreditar una menor cantidad de contratos, obtendrá proporcionalmente los puntos que resulten de aplicar una regla de tres respecto al máximo de 3 (Tres) contratos.
Se podrán presentar contratos anuales y plurianuales concluidos antes de la fecha del acto de presentación y apertura de proposiciones y de contratos vigentes en los que se haya pactado la obligación divisible.
</t>
    </r>
  </si>
  <si>
    <t>11 PUNTOS</t>
  </si>
  <si>
    <t>Rubro. - Experiencia y Especialidad del Licitante (Puntaje Máximo del Rubro 6 a 12 Puntos)</t>
  </si>
  <si>
    <t>6 puntos</t>
  </si>
  <si>
    <t>Rubro. – Propuesta de Trabajo (El puntaje máximo del rubro es de 24 a 36 Puntos)</t>
  </si>
  <si>
    <r>
      <t xml:space="preserve">El Licitante deberá definir en este apartado los procesos propuestos para el cumplimiento del servicio, en este sentido, si presenta la metodología, incluyendo la herramienta, materiales, insumos y equipos utilizados obtendrá </t>
    </r>
    <r>
      <rPr>
        <b/>
        <sz val="10"/>
        <color rgb="FF000000"/>
        <rFont val="Arial Narrow"/>
        <family val="2"/>
      </rPr>
      <t>12 puntos</t>
    </r>
    <r>
      <rPr>
        <sz val="10"/>
        <color rgb="FF000000"/>
        <rFont val="Arial Narrow"/>
        <family val="2"/>
      </rPr>
      <t>.</t>
    </r>
  </si>
  <si>
    <t>Rubro. – Cumplimiento de Contratos (Puntaje Máximo del Rubro 8 a 16 Puntos)</t>
  </si>
  <si>
    <t>16 puntos</t>
  </si>
  <si>
    <t>18 PUNTOS</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</si>
  <si>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</si>
  <si>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</si>
  <si>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Capacidad de los Recursos Económicos”.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</si>
  <si>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sz val="10"/>
        <color theme="1"/>
        <rFont val="Arial Narrow"/>
        <family val="2"/>
      </rPr>
      <t>Documento</t>
    </r>
    <r>
      <rPr>
        <sz val="10"/>
        <color rgb="FFFF0000"/>
        <rFont val="Arial Narrow"/>
        <family val="2"/>
      </rPr>
      <t xml:space="preserve">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capacidad de equipamiento-Cartas de Respaldo”.
</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</si>
  <si>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Documento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capacidad de equipamiento-Equipos de Prueba y Medición”.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</si>
  <si>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15</t>
    </r>
    <r>
      <rPr>
        <sz val="10"/>
        <color rgb="FF000000"/>
        <rFont val="Arial Narrow"/>
        <family val="2"/>
      </rPr>
      <t>, los documentos solicitados en este Sub-Rubro, separando la información mediante una página que deberá decir “Sub-rubro Participación Equidad de Genero”.</t>
    </r>
  </si>
  <si>
    <r>
      <t xml:space="preserve">OBSERVACIONES
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15</t>
    </r>
    <r>
      <rPr>
        <sz val="10"/>
        <color rgb="FF000000"/>
        <rFont val="Arial Narrow"/>
        <family val="2"/>
      </rPr>
      <t xml:space="preserve">, los documentos solicitados en este Sub-Rubro, separando la información mediante una página que deberá decir “Sub-rubro Participación MIPYMES”.
</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</si>
  <si>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16</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</si>
  <si>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Para que los contratos sean considerados deberán estar concluidos debidamente legibles, formalizados y firmados por las partes; no se consideraran contratos sin firmas o incompletos.</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16</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</si>
  <si>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Documento No. </t>
    </r>
    <r>
      <rPr>
        <b/>
        <sz val="10"/>
        <color rgb="FFFF0000"/>
        <rFont val="Arial Narrow"/>
        <family val="2"/>
      </rPr>
      <t>17</t>
    </r>
    <r>
      <rPr>
        <sz val="10"/>
        <color rgb="FF000000"/>
        <rFont val="Arial Narrow"/>
        <family val="2"/>
      </rPr>
      <t>, los documentos solicitados en este Sub-rubro, separando la información mediante una página que deberá decir “Sub-Rubro Cumplimiento de Contratos</t>
    </r>
  </si>
  <si>
    <r>
      <rPr>
        <b/>
        <sz val="10"/>
        <color rgb="FF000000"/>
        <rFont val="Arial Narrow"/>
        <family val="2"/>
      </rPr>
      <t>OBSERVACIONES</t>
    </r>
    <r>
      <rPr>
        <sz val="10"/>
        <color rgb="FF000000"/>
        <rFont val="Arial Narrow"/>
        <family val="2"/>
      </rPr>
      <t xml:space="preserve">
La copia textual del Anexo Técnico, no constituye cumplimiento a lo solicitado, por lo que en este caso no se otorgaran puntos.
 En caso de que el Licitante no presente la metodología, obtendrá </t>
    </r>
    <r>
      <rPr>
        <b/>
        <sz val="10"/>
        <color rgb="FF000000"/>
        <rFont val="Arial Narrow"/>
        <family val="2"/>
      </rPr>
      <t xml:space="preserve">0 PUNTOS. </t>
    </r>
    <r>
      <rPr>
        <sz val="10"/>
        <color rgb="FF000000"/>
        <rFont val="Arial Narrow"/>
        <family val="2"/>
      </rPr>
      <t xml:space="preserve">
El Licitante deberá Integrar en el Documento No. </t>
    </r>
    <r>
      <rPr>
        <b/>
        <sz val="10"/>
        <color rgb="FFFF0000"/>
        <rFont val="Arial Narrow"/>
        <family val="2"/>
      </rPr>
      <t>18</t>
    </r>
    <r>
      <rPr>
        <sz val="10"/>
        <color rgb="FF000000"/>
        <rFont val="Arial Narrow"/>
        <family val="2"/>
      </rPr>
      <t>, los documentos solicitados en este Sub-rubro, separando la información mediante una página que deberá decir “Sub-Rubro Metodología para la prestación del servicio”.</t>
    </r>
  </si>
  <si>
    <r>
      <rPr>
        <b/>
        <sz val="10"/>
        <color rgb="FF000000"/>
        <rFont val="Arial Narrow"/>
        <family val="2"/>
      </rPr>
      <t>OBSERVACIONES</t>
    </r>
    <r>
      <rPr>
        <sz val="10"/>
        <color rgb="FF000000"/>
        <rFont val="Arial Narrow"/>
        <family val="2"/>
      </rPr>
      <t xml:space="preserve">
En caso de que el Licitante no presente la Estructura de la Organización de los Recursos humanos conforme lo solicitado, obtendrá 0 PUNTOS. 
El Licitante deberá integrar en el Documento </t>
    </r>
    <r>
      <rPr>
        <b/>
        <sz val="10"/>
        <color rgb="FFFF0000"/>
        <rFont val="Arial Narrow"/>
        <family val="2"/>
      </rPr>
      <t>18</t>
    </r>
    <r>
      <rPr>
        <sz val="10"/>
        <color rgb="FF000000"/>
        <rFont val="Arial Narrow"/>
        <family val="2"/>
      </rPr>
      <t>, el documento solicitado en este Sub-Rubro, separando la información mediante una página que deberá decir “Sub-Rubro Esquema estructural de la  organización de los Recursos Humanos”.</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</si>
  <si>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b/>
        <sz val="10"/>
        <color rgb="FFFF0000"/>
        <rFont val="Arial Narrow"/>
        <family val="2"/>
      </rPr>
      <t>15</t>
    </r>
    <r>
      <rPr>
        <sz val="10"/>
        <color rgb="FF000000"/>
        <rFont val="Arial Narrow"/>
        <family val="2"/>
      </rPr>
      <t>, los certificados de capacitación separando la información mediante una página que deberá decir “Sub-Rubro Capacidad de los Recursos Humanos, Certificados de Capacitación”.</t>
    </r>
  </si>
  <si>
    <r>
      <rPr>
        <b/>
        <sz val="10"/>
        <color rgb="FF000000"/>
        <rFont val="Arial Narrow"/>
        <family val="2"/>
      </rPr>
      <t xml:space="preserve">OBSERVACIONES
</t>
    </r>
    <r>
      <rPr>
        <sz val="10"/>
        <color rgb="FF000000"/>
        <rFont val="Arial Narrow"/>
        <family val="2"/>
      </rPr>
      <t xml:space="preserve">
En caso de que el Licitante no presente el programa de Trabajo, obtendrá 0 PUNTOS
El Licitante deberá Integrar en el Documento No. </t>
    </r>
    <r>
      <rPr>
        <b/>
        <sz val="10"/>
        <color rgb="FFFF0000"/>
        <rFont val="Arial Narrow"/>
        <family val="2"/>
      </rPr>
      <t>18</t>
    </r>
    <r>
      <rPr>
        <sz val="10"/>
        <color rgb="FF000000"/>
        <rFont val="Arial Narrow"/>
        <family val="2"/>
      </rPr>
      <t xml:space="preserve"> los documentos solicitados en este Sub-rubro, separando la información mediante una página que deberá decir “Sub-Rubro. “Plan de Trabajo Propuesto por el Licitante”.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</si>
</sst>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6">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FF0000"/>
      <name val="Arial Narrow"/>
      <family val="2"/>
    </font>
    <font>
      <b/>
      <sz val="10"/>
      <color rgb="FFFF0000"/>
      <name val="Arial Narrow"/>
      <family val="2"/>
    </font>
    <font>
      <b/>
      <sz val="10"/>
      <color rgb="FF7030A0"/>
      <name val="Arial"/>
      <family val="2"/>
    </font>
    <font>
      <sz val="10"/>
      <color theme="1"/>
      <name val="Arial Narrow"/>
      <family val="2"/>
    </font>
  </fonts>
  <fills count="8">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rgb="FFF2F2F2"/>
        <bgColor indexed="64"/>
      </patternFill>
    </fill>
  </fills>
  <borders count="124">
    <border>
      <left/>
      <right/>
      <top/>
      <bottom/>
      <diagonal/>
    </border>
    <border>
      <left style="medium"/>
      <right style="medium"/>
      <top/>
      <bottom style="medium"/>
    </border>
    <border>
      <left style="thin"/>
      <right style="thin"/>
      <top style="thin"/>
      <bottom style="thin"/>
    </border>
    <border>
      <left/>
      <right style="medium">
        <color rgb="FF000000"/>
      </right>
      <top style="hair"/>
      <bottom style="hair"/>
    </border>
    <border>
      <left/>
      <right style="medium">
        <color rgb="FF000000"/>
      </right>
      <top style="hair"/>
      <bottom style="thin"/>
    </border>
    <border>
      <left style="thin"/>
      <right style="thin"/>
      <top/>
      <bottom style="hair"/>
    </border>
    <border>
      <left/>
      <right style="medium">
        <color rgb="FF000000"/>
      </right>
      <top style="hair"/>
      <bottom/>
    </border>
    <border>
      <left style="thin"/>
      <right/>
      <top/>
      <bottom/>
    </border>
    <border>
      <left style="thin"/>
      <right/>
      <top/>
      <bottom style="thin"/>
    </border>
    <border>
      <left/>
      <right style="thin"/>
      <top/>
      <bottom style="medium"/>
    </border>
    <border>
      <left/>
      <right style="thin"/>
      <top/>
      <bottom/>
    </border>
    <border>
      <left style="thin"/>
      <right style="medium"/>
      <top/>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medium">
        <color rgb="FF000000"/>
      </right>
      <top style="hair"/>
      <bottom style="hair"/>
    </border>
    <border>
      <left style="thin"/>
      <right style="medium">
        <color rgb="FF000000"/>
      </right>
      <top style="hair"/>
      <bottom style="thin"/>
    </border>
    <border>
      <left/>
      <right style="medium">
        <color rgb="FF000000"/>
      </right>
      <top/>
      <bottom style="hair"/>
    </border>
    <border>
      <left/>
      <right style="medium">
        <color rgb="FF000000"/>
      </right>
      <top style="thin"/>
      <bottom style="hair"/>
    </border>
    <border>
      <left/>
      <right style="medium">
        <color rgb="FF000000"/>
      </right>
      <top style="hair"/>
      <bottom style="medium"/>
    </border>
    <border>
      <left/>
      <right style="medium"/>
      <top/>
      <bottom style="medium"/>
    </border>
    <border>
      <left style="medium"/>
      <right/>
      <top/>
      <bottom style="medium"/>
    </border>
    <border>
      <left/>
      <right/>
      <top/>
      <bottom style="medium"/>
    </border>
    <border>
      <left style="thin"/>
      <right style="medium"/>
      <top/>
      <bottom style="thin"/>
    </border>
    <border>
      <left style="medium"/>
      <right style="thin"/>
      <top/>
      <bottom style="thin"/>
    </border>
    <border>
      <left style="thin"/>
      <right style="thin"/>
      <top/>
      <bottom style="thin"/>
    </border>
    <border>
      <left style="medium"/>
      <right style="thin"/>
      <top/>
      <bottom style="hair"/>
    </border>
    <border>
      <left style="medium"/>
      <right/>
      <top style="hair"/>
      <bottom style="thin"/>
    </border>
    <border>
      <left/>
      <right/>
      <top style="hair"/>
      <bottom style="thin"/>
    </border>
    <border>
      <left/>
      <right style="thin"/>
      <top style="hair"/>
      <bottom style="thin"/>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medium"/>
      <right style="thin"/>
      <top style="hair"/>
      <bottom/>
    </border>
    <border>
      <left style="thin"/>
      <right style="thin"/>
      <top style="hair"/>
      <bottom/>
    </border>
    <border>
      <left style="thin"/>
      <right style="medium"/>
      <top/>
      <bottom style="mediumDashed"/>
    </border>
    <border>
      <left style="medium"/>
      <right/>
      <top style="thin"/>
      <bottom style="hair"/>
    </border>
    <border>
      <left/>
      <right style="thin"/>
      <top style="thin"/>
      <bottom style="hair"/>
    </border>
    <border>
      <left style="thin"/>
      <right style="thin"/>
      <top style="thin"/>
      <bottom/>
    </border>
    <border>
      <left style="thin"/>
      <right style="thin"/>
      <top/>
      <bottom/>
    </border>
    <border>
      <left style="medium"/>
      <right/>
      <top style="hair"/>
      <bottom style="hair"/>
    </border>
    <border>
      <left/>
      <right style="thin"/>
      <top style="hair"/>
      <bottom style="hair"/>
    </border>
    <border>
      <left style="medium"/>
      <right/>
      <top style="hair"/>
      <bottom style="mediumDashed"/>
    </border>
    <border>
      <left/>
      <right/>
      <top style="hair"/>
      <bottom style="mediumDashed"/>
    </border>
    <border>
      <left/>
      <right style="thin"/>
      <top style="hair"/>
      <bottom style="mediumDashed"/>
    </border>
    <border>
      <left style="medium"/>
      <right/>
      <top style="medium"/>
      <bottom style="thick"/>
    </border>
    <border>
      <left/>
      <right/>
      <top style="medium"/>
      <bottom style="thick"/>
    </border>
    <border>
      <left/>
      <right style="thin"/>
      <top style="medium"/>
      <bottom style="thick"/>
    </border>
    <border>
      <left style="medium"/>
      <right/>
      <top style="thick"/>
      <bottom style="thick"/>
    </border>
    <border>
      <left/>
      <right/>
      <top style="thick"/>
      <bottom style="thick"/>
    </border>
    <border>
      <left/>
      <right style="thin"/>
      <top style="thick"/>
      <bottom style="thick"/>
    </border>
    <border>
      <left/>
      <right/>
      <top style="mediumDashed"/>
      <bottom style="thick"/>
    </border>
    <border>
      <left/>
      <right style="medium"/>
      <top style="mediumDashed"/>
      <bottom style="thick"/>
    </border>
    <border>
      <left style="medium"/>
      <right/>
      <top style="thin"/>
      <bottom style="mediumDashed"/>
    </border>
    <border>
      <left/>
      <right/>
      <top style="thin"/>
      <bottom style="mediumDashed"/>
    </border>
    <border>
      <left/>
      <right style="thin"/>
      <top style="thin"/>
      <bottom style="mediumDashed"/>
    </border>
    <border>
      <left style="medium"/>
      <right/>
      <top style="medium"/>
      <bottom style="mediumDashed"/>
    </border>
    <border>
      <left/>
      <right/>
      <top style="medium"/>
      <bottom style="mediumDashed"/>
    </border>
    <border>
      <left/>
      <right style="thin"/>
      <top style="medium"/>
      <bottom style="mediumDashed"/>
    </border>
    <border>
      <left style="medium"/>
      <right style="thin"/>
      <top style="thick"/>
      <bottom style="thin"/>
    </border>
    <border>
      <left style="thin"/>
      <right style="thin"/>
      <top style="thick"/>
      <bottom style="thin"/>
    </border>
    <border>
      <left style="medium">
        <color rgb="FF000000"/>
      </left>
      <right style="thin"/>
      <top/>
      <bottom/>
    </border>
    <border>
      <left style="medium"/>
      <right style="thin"/>
      <top style="hair"/>
      <bottom style="hair"/>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bottom style="thick"/>
    </border>
    <border>
      <left style="medium"/>
      <right/>
      <top style="medium"/>
      <bottom style="hair"/>
    </border>
    <border>
      <left/>
      <right/>
      <top style="medium"/>
      <bottom style="hair"/>
    </border>
    <border>
      <left/>
      <right style="thin"/>
      <top style="medium"/>
      <bottom style="hair"/>
    </border>
    <border>
      <left style="medium"/>
      <right/>
      <top/>
      <bottom style="hair"/>
    </border>
    <border>
      <left/>
      <right/>
      <top/>
      <bottom style="hair"/>
    </border>
    <border>
      <left/>
      <right/>
      <top style="hair"/>
      <bottom style="hair"/>
    </border>
    <border>
      <left style="medium"/>
      <right/>
      <top style="thin"/>
      <bottom style="thick"/>
    </border>
    <border>
      <left/>
      <right/>
      <top style="thin"/>
      <bottom style="thick"/>
    </border>
    <border>
      <left/>
      <right style="thin"/>
      <top style="thin"/>
      <bottom style="thick"/>
    </border>
    <border>
      <left style="thin"/>
      <right style="medium"/>
      <top style="mediumDashed"/>
      <bottom/>
    </border>
    <border>
      <left style="medium">
        <color rgb="FF000000"/>
      </left>
      <right style="thin"/>
      <top style="thin"/>
      <bottom/>
    </border>
    <border>
      <left style="medium">
        <color rgb="FF000000"/>
      </left>
      <right style="thin"/>
      <top/>
      <bottom style="medium"/>
    </border>
    <border>
      <left style="medium"/>
      <right/>
      <top style="hair"/>
      <bottom style="medium"/>
    </border>
    <border>
      <left/>
      <right style="thin"/>
      <top style="hair"/>
      <bottom style="medium"/>
    </border>
    <border>
      <left style="medium"/>
      <right/>
      <top style="thick"/>
      <bottom style="thin"/>
    </border>
    <border>
      <left/>
      <right/>
      <top style="thick"/>
      <bottom style="thin"/>
    </border>
    <border>
      <left/>
      <right style="thin"/>
      <top style="thick"/>
      <bottom style="thin"/>
    </border>
    <border>
      <left/>
      <right style="thin"/>
      <top style="medium"/>
      <bottom style="medium"/>
    </border>
    <border>
      <left style="thin"/>
      <right/>
      <top style="medium"/>
      <bottom style="medium"/>
    </border>
    <border>
      <left style="medium"/>
      <right style="thin"/>
      <top/>
      <bottom/>
    </border>
    <border>
      <left style="thin"/>
      <right/>
      <top style="hair"/>
      <bottom style="hair"/>
    </border>
    <border>
      <left style="thin"/>
      <right/>
      <top style="hair"/>
      <bottom style="thin"/>
    </border>
    <border>
      <left style="thin"/>
      <right/>
      <top/>
      <bottom style="medium"/>
    </border>
    <border>
      <left/>
      <right style="medium">
        <color rgb="FF000000"/>
      </right>
      <top style="thin"/>
      <bottom/>
    </border>
    <border>
      <left style="medium"/>
      <right/>
      <top/>
      <bottom style="thin"/>
    </border>
    <border>
      <left/>
      <right/>
      <top/>
      <bottom style="thin"/>
    </border>
    <border>
      <left/>
      <right style="medium"/>
      <top/>
      <bottom style="thin"/>
    </border>
    <border>
      <left/>
      <right style="medium"/>
      <top style="hair"/>
      <bottom style="thin"/>
    </border>
    <border>
      <left style="medium"/>
      <right/>
      <top style="thin"/>
      <bottom style="thin"/>
    </border>
    <border>
      <left style="medium"/>
      <right style="medium"/>
      <top/>
      <bottom/>
    </border>
    <border>
      <left style="medium"/>
      <right/>
      <top style="thin"/>
      <bottom/>
    </border>
    <border>
      <left/>
      <right style="medium"/>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
      <left style="medium"/>
      <right/>
      <top style="double"/>
      <bottom style="medium"/>
    </border>
    <border>
      <left/>
      <right/>
      <top style="double"/>
      <bottom style="medium"/>
    </border>
    <border>
      <left/>
      <right style="medium"/>
      <top style="double"/>
      <bottom style="medium"/>
    </border>
    <border>
      <left style="medium"/>
      <right/>
      <top style="hair"/>
      <bottom/>
    </border>
    <border>
      <left/>
      <right/>
      <top style="hair"/>
      <bottom/>
    </border>
    <border>
      <left/>
      <right style="medium"/>
      <top style="hair"/>
      <bottom/>
    </border>
    <border>
      <left/>
      <right style="medium"/>
      <top/>
      <bottom/>
    </border>
    <border>
      <left style="medium"/>
      <right style="medium"/>
      <top style="medium"/>
      <bottom/>
    </border>
    <border>
      <left style="medium"/>
      <right/>
      <top/>
      <bottom/>
    </border>
    <border>
      <left/>
      <right style="medium"/>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0">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justify"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165" fontId="7"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justify" vertical="center" wrapText="1"/>
    </xf>
    <xf numFmtId="0" fontId="0" fillId="0" borderId="7" xfId="0" applyBorder="1"/>
    <xf numFmtId="0" fontId="9" fillId="0" borderId="8" xfId="0" applyFont="1" applyBorder="1" applyAlignment="1">
      <alignment horizontal="center" vertical="center"/>
    </xf>
    <xf numFmtId="0" fontId="5" fillId="2"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0" fillId="3" borderId="2" xfId="0" applyFont="1" applyFill="1" applyBorder="1" applyAlignment="1">
      <alignment horizontal="center"/>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4" borderId="5" xfId="0" applyFont="1" applyFill="1" applyBorder="1" applyAlignment="1">
      <alignment horizontal="center" vertical="center" wrapText="1"/>
    </xf>
    <xf numFmtId="166" fontId="7" fillId="4" borderId="5" xfId="0" applyNumberFormat="1" applyFont="1" applyFill="1" applyBorder="1" applyAlignment="1">
      <alignment horizontal="center" vertical="center" wrapText="1"/>
    </xf>
    <xf numFmtId="164" fontId="14" fillId="2" borderId="21" xfId="0" applyNumberFormat="1" applyFont="1" applyFill="1" applyBorder="1" applyAlignment="1">
      <alignment horizontal="center" vertical="center" wrapText="1"/>
    </xf>
    <xf numFmtId="0" fontId="5" fillId="2" borderId="22" xfId="0" applyFont="1" applyFill="1" applyBorder="1" applyAlignment="1">
      <alignment horizontal="right" vertical="center" wrapText="1"/>
    </xf>
    <xf numFmtId="0" fontId="5" fillId="2" borderId="23" xfId="0" applyFont="1" applyFill="1" applyBorder="1" applyAlignment="1">
      <alignment horizontal="right"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xf>
    <xf numFmtId="0" fontId="7" fillId="5" borderId="25" xfId="0" applyFont="1" applyFill="1" applyBorder="1" applyAlignment="1">
      <alignment horizontal="justify" vertical="center" wrapText="1"/>
    </xf>
    <xf numFmtId="0" fontId="7" fillId="5" borderId="26" xfId="0" applyFont="1" applyFill="1" applyBorder="1" applyAlignment="1">
      <alignment horizontal="justify" vertical="center" wrapText="1"/>
    </xf>
    <xf numFmtId="0" fontId="8" fillId="4" borderId="2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5" fillId="2" borderId="31" xfId="0" applyFont="1" applyFill="1" applyBorder="1" applyAlignment="1">
      <alignment horizontal="justify" vertical="center" wrapText="1"/>
    </xf>
    <xf numFmtId="0" fontId="5" fillId="2" borderId="32" xfId="0" applyFont="1" applyFill="1" applyBorder="1" applyAlignment="1">
      <alignment horizontal="justify" vertical="center" wrapText="1"/>
    </xf>
    <xf numFmtId="0" fontId="5" fillId="2" borderId="33" xfId="0" applyFont="1" applyFill="1" applyBorder="1" applyAlignment="1">
      <alignment horizontal="justify" vertical="center" wrapText="1"/>
    </xf>
    <xf numFmtId="0" fontId="8" fillId="0" borderId="27" xfId="0" applyFont="1" applyBorder="1" applyAlignment="1">
      <alignment horizontal="left" vertical="center" wrapText="1"/>
    </xf>
    <xf numFmtId="0" fontId="8" fillId="0" borderId="5" xfId="0" applyFont="1" applyBorder="1" applyAlignment="1">
      <alignment horizontal="left" vertical="center"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8" fillId="0" borderId="37" xfId="0" applyFont="1" applyBorder="1" applyAlignment="1">
      <alignment horizontal="justify" vertical="center" wrapText="1"/>
    </xf>
    <xf numFmtId="0" fontId="8" fillId="0" borderId="38" xfId="0" applyFont="1" applyBorder="1" applyAlignment="1">
      <alignment horizontal="justify" vertical="center" wrapText="1"/>
    </xf>
    <xf numFmtId="0" fontId="9" fillId="0" borderId="39" xfId="0" applyFont="1" applyBorder="1" applyAlignment="1">
      <alignment horizontal="center" vertical="center"/>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15" fillId="4" borderId="40" xfId="0" applyFont="1" applyFill="1" applyBorder="1" applyAlignment="1">
      <alignment horizontal="left" wrapText="1"/>
    </xf>
    <xf numFmtId="0" fontId="15" fillId="4" borderId="41" xfId="0" applyFont="1" applyFill="1" applyBorder="1" applyAlignment="1">
      <alignment horizontal="left" wrapText="1"/>
    </xf>
    <xf numFmtId="164" fontId="7" fillId="4" borderId="42" xfId="0" applyNumberFormat="1" applyFont="1" applyFill="1" applyBorder="1" applyAlignment="1">
      <alignment horizontal="center" vertical="center" wrapText="1"/>
    </xf>
    <xf numFmtId="164" fontId="7" fillId="4" borderId="43"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0" fontId="15" fillId="4" borderId="44" xfId="0" applyFont="1" applyFill="1" applyBorder="1" applyAlignment="1">
      <alignment horizontal="left" wrapText="1"/>
    </xf>
    <xf numFmtId="0" fontId="15" fillId="4" borderId="45" xfId="0" applyFont="1" applyFill="1" applyBorder="1" applyAlignment="1">
      <alignment horizontal="left" wrapText="1"/>
    </xf>
    <xf numFmtId="0" fontId="7" fillId="4" borderId="46" xfId="0" applyFont="1" applyFill="1" applyBorder="1" applyAlignment="1">
      <alignment horizontal="left" vertical="top" wrapText="1"/>
    </xf>
    <xf numFmtId="0" fontId="7" fillId="4" borderId="47" xfId="0" applyFont="1" applyFill="1" applyBorder="1" applyAlignment="1">
      <alignment horizontal="left" vertical="top" wrapText="1"/>
    </xf>
    <xf numFmtId="0" fontId="7" fillId="4" borderId="48" xfId="0" applyFont="1" applyFill="1" applyBorder="1" applyAlignment="1">
      <alignment horizontal="left" vertical="top" wrapText="1"/>
    </xf>
    <xf numFmtId="0" fontId="7" fillId="0" borderId="49" xfId="0" applyFont="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9" fillId="6" borderId="52"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8" fillId="0" borderId="40" xfId="0" applyFont="1" applyBorder="1" applyAlignment="1">
      <alignment horizontal="left" vertical="center" wrapText="1"/>
    </xf>
    <xf numFmtId="0" fontId="8" fillId="0" borderId="41" xfId="0" applyFont="1" applyBorder="1" applyAlignment="1">
      <alignment horizontal="left" vertical="center"/>
    </xf>
    <xf numFmtId="164" fontId="7" fillId="0" borderId="42"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5" borderId="63" xfId="0" applyFont="1" applyFill="1" applyBorder="1" applyAlignment="1">
      <alignment horizontal="justify" vertical="center" wrapText="1"/>
    </xf>
    <xf numFmtId="0" fontId="7" fillId="5" borderId="64" xfId="0" applyFont="1" applyFill="1" applyBorder="1" applyAlignment="1">
      <alignment horizontal="justify" vertical="center" wrapText="1"/>
    </xf>
    <xf numFmtId="0" fontId="8" fillId="0" borderId="27" xfId="0" applyFont="1" applyBorder="1" applyAlignment="1">
      <alignment horizontal="justify" vertical="center" wrapText="1"/>
    </xf>
    <xf numFmtId="0" fontId="8" fillId="0" borderId="5" xfId="0" applyFont="1" applyBorder="1" applyAlignment="1">
      <alignment horizontal="justify" vertical="center" wrapText="1"/>
    </xf>
    <xf numFmtId="164" fontId="7" fillId="0" borderId="65" xfId="0" applyNumberFormat="1" applyFont="1" applyBorder="1" applyAlignment="1">
      <alignment horizontal="center" vertical="center" wrapText="1"/>
    </xf>
    <xf numFmtId="0" fontId="8" fillId="0" borderId="66" xfId="0" applyFont="1" applyBorder="1" applyAlignment="1">
      <alignment horizontal="justify" vertical="center" wrapText="1"/>
    </xf>
    <xf numFmtId="0" fontId="8" fillId="0" borderId="13" xfId="0" applyFont="1" applyBorder="1" applyAlignment="1">
      <alignment horizontal="justify"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7" borderId="70" xfId="0" applyFont="1" applyFill="1" applyBorder="1" applyAlignment="1">
      <alignment horizontal="center" vertical="center"/>
    </xf>
    <xf numFmtId="0" fontId="3" fillId="7" borderId="71" xfId="0" applyFont="1" applyFill="1" applyBorder="1" applyAlignment="1">
      <alignment horizontal="center" vertical="center"/>
    </xf>
    <xf numFmtId="0" fontId="3" fillId="7" borderId="72"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0" fillId="0" borderId="73" xfId="0" applyBorder="1" applyAlignment="1">
      <alignment horizontal="center"/>
    </xf>
    <xf numFmtId="0" fontId="9" fillId="0" borderId="74" xfId="0" applyFont="1" applyBorder="1" applyAlignment="1">
      <alignment horizontal="center" vertical="center"/>
    </xf>
    <xf numFmtId="0" fontId="7" fillId="5" borderId="75" xfId="0" applyFont="1" applyFill="1" applyBorder="1" applyAlignment="1">
      <alignment horizontal="justify" vertical="center" wrapText="1"/>
    </xf>
    <xf numFmtId="0" fontId="7" fillId="5" borderId="76" xfId="0" applyFont="1" applyFill="1" applyBorder="1" applyAlignment="1">
      <alignment horizontal="justify" vertical="center" wrapText="1"/>
    </xf>
    <xf numFmtId="0" fontId="7" fillId="5" borderId="77" xfId="0" applyFont="1" applyFill="1" applyBorder="1" applyAlignment="1">
      <alignment horizontal="justify" vertical="center" wrapText="1"/>
    </xf>
    <xf numFmtId="0" fontId="8" fillId="0" borderId="78" xfId="0" applyFont="1" applyBorder="1" applyAlignment="1">
      <alignment horizontal="justify" vertical="center" wrapText="1"/>
    </xf>
    <xf numFmtId="0" fontId="8" fillId="0" borderId="79" xfId="0" applyFont="1" applyBorder="1" applyAlignment="1">
      <alignment horizontal="justify" vertical="center" wrapText="1"/>
    </xf>
    <xf numFmtId="0" fontId="8" fillId="0" borderId="44" xfId="0" applyFont="1" applyBorder="1" applyAlignment="1">
      <alignment horizontal="justify" vertical="center" wrapText="1"/>
    </xf>
    <xf numFmtId="0" fontId="8" fillId="0" borderId="80" xfId="0" applyFont="1" applyBorder="1" applyAlignment="1">
      <alignment horizontal="justify" vertical="center" wrapText="1"/>
    </xf>
    <xf numFmtId="0" fontId="7" fillId="0" borderId="81" xfId="0" applyFont="1" applyBorder="1" applyAlignment="1">
      <alignment horizontal="left" vertical="top" wrapText="1"/>
    </xf>
    <xf numFmtId="0" fontId="7" fillId="0" borderId="82" xfId="0" applyFont="1" applyBorder="1" applyAlignment="1">
      <alignment horizontal="left" vertical="top" wrapText="1"/>
    </xf>
    <xf numFmtId="0" fontId="7" fillId="0" borderId="83" xfId="0" applyFont="1" applyBorder="1" applyAlignment="1">
      <alignment horizontal="left" vertical="top" wrapText="1"/>
    </xf>
    <xf numFmtId="0" fontId="9" fillId="0" borderId="84" xfId="0" applyFont="1" applyBorder="1" applyAlignment="1">
      <alignment horizontal="center" vertical="center"/>
    </xf>
    <xf numFmtId="0" fontId="7" fillId="2" borderId="23"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7" fillId="0" borderId="85" xfId="0" applyNumberFormat="1" applyFont="1" applyBorder="1" applyAlignment="1">
      <alignment horizontal="center" vertical="center" wrapText="1"/>
    </xf>
    <xf numFmtId="164" fontId="7" fillId="0" borderId="86" xfId="0" applyNumberFormat="1" applyFont="1" applyBorder="1" applyAlignment="1">
      <alignment horizontal="center" vertical="center" wrapText="1"/>
    </xf>
    <xf numFmtId="0" fontId="8" fillId="0" borderId="87" xfId="0" applyFont="1" applyBorder="1" applyAlignment="1">
      <alignment horizontal="justify" vertical="center" wrapText="1"/>
    </xf>
    <xf numFmtId="0" fontId="8" fillId="0" borderId="88"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40" xfId="0" applyFont="1" applyBorder="1" applyAlignment="1">
      <alignment horizontal="justify" vertical="center" wrapText="1"/>
    </xf>
    <xf numFmtId="0" fontId="8" fillId="0" borderId="41" xfId="0" applyFont="1" applyBorder="1" applyAlignment="1">
      <alignment horizontal="justify" vertical="center" wrapText="1"/>
    </xf>
    <xf numFmtId="0" fontId="7" fillId="5" borderId="89" xfId="0" applyFont="1" applyFill="1" applyBorder="1" applyAlignment="1">
      <alignment horizontal="center" vertical="center" wrapText="1"/>
    </xf>
    <xf numFmtId="0" fontId="7" fillId="5" borderId="90" xfId="0" applyFont="1" applyFill="1" applyBorder="1" applyAlignment="1">
      <alignment horizontal="center" vertical="center" wrapText="1"/>
    </xf>
    <xf numFmtId="0" fontId="7" fillId="5" borderId="91" xfId="0" applyFont="1" applyFill="1" applyBorder="1" applyAlignment="1">
      <alignment horizontal="center" vertical="center" wrapText="1"/>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92" xfId="0" applyFont="1" applyFill="1" applyBorder="1" applyAlignment="1">
      <alignment horizontal="center" vertical="center"/>
    </xf>
    <xf numFmtId="0" fontId="9" fillId="0" borderId="7" xfId="0" applyFont="1" applyBorder="1" applyAlignment="1">
      <alignment horizontal="center" vertical="center"/>
    </xf>
    <xf numFmtId="0" fontId="7" fillId="5" borderId="93" xfId="0" applyFont="1" applyFill="1" applyBorder="1" applyAlignment="1">
      <alignment horizontal="justify" vertical="center" wrapText="1"/>
    </xf>
    <xf numFmtId="0" fontId="7" fillId="5" borderId="32" xfId="0" applyFont="1" applyFill="1" applyBorder="1" applyAlignment="1">
      <alignment horizontal="justify" vertical="center" wrapText="1"/>
    </xf>
    <xf numFmtId="0" fontId="7" fillId="5" borderId="92" xfId="0" applyFont="1" applyFill="1" applyBorder="1" applyAlignment="1">
      <alignment horizontal="justify" vertical="center" wrapText="1"/>
    </xf>
    <xf numFmtId="0" fontId="5" fillId="0" borderId="94"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95" xfId="0" applyFont="1" applyBorder="1" applyAlignment="1">
      <alignment horizontal="left" vertical="center" wrapText="1"/>
    </xf>
    <xf numFmtId="0" fontId="8" fillId="0" borderId="80" xfId="0" applyFont="1" applyBorder="1" applyAlignment="1">
      <alignment horizontal="left" vertical="center" wrapText="1"/>
    </xf>
    <xf numFmtId="0" fontId="8" fillId="0" borderId="96" xfId="0" applyFont="1" applyBorder="1" applyAlignment="1">
      <alignment horizontal="left" vertical="center" wrapText="1"/>
    </xf>
    <xf numFmtId="0" fontId="8" fillId="0" borderId="29" xfId="0" applyFont="1" applyBorder="1" applyAlignment="1">
      <alignment horizontal="left" vertical="center" wrapText="1"/>
    </xf>
    <xf numFmtId="0" fontId="8" fillId="0" borderId="70" xfId="0"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9" fillId="0" borderId="67" xfId="0" applyFont="1" applyBorder="1" applyAlignment="1">
      <alignment horizontal="center" vertical="center"/>
    </xf>
    <xf numFmtId="0" fontId="9" fillId="0" borderId="97" xfId="0" applyFont="1" applyBorder="1" applyAlignment="1">
      <alignment horizontal="center" vertical="center"/>
    </xf>
    <xf numFmtId="0" fontId="8" fillId="0" borderId="67"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8" xfId="0" applyFont="1" applyBorder="1" applyAlignment="1">
      <alignment horizontal="justify" vertical="center" wrapText="1"/>
    </xf>
    <xf numFmtId="0" fontId="8" fillId="0" borderId="99" xfId="0" applyFont="1" applyBorder="1" applyAlignment="1">
      <alignment horizontal="justify" vertical="center" wrapText="1"/>
    </xf>
    <xf numFmtId="0" fontId="8" fillId="0" borderId="100" xfId="0" applyFont="1" applyBorder="1" applyAlignment="1">
      <alignment horizontal="justify" vertical="center" wrapText="1"/>
    </xf>
    <xf numFmtId="0" fontId="8" fillId="0" borderId="101"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102" xfId="0" applyFont="1" applyBorder="1" applyAlignment="1">
      <alignment horizontal="justify" vertical="center" wrapText="1"/>
    </xf>
    <xf numFmtId="0" fontId="5" fillId="2" borderId="15" xfId="0" applyFont="1" applyFill="1" applyBorder="1" applyAlignment="1">
      <alignment horizontal="right" vertical="center" wrapText="1"/>
    </xf>
    <xf numFmtId="0" fontId="8" fillId="0" borderId="103" xfId="0" applyFont="1" applyBorder="1" applyAlignment="1">
      <alignment horizontal="left"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104" xfId="0" applyFont="1" applyBorder="1" applyAlignment="1">
      <alignment horizontal="center" vertical="center" wrapText="1"/>
    </xf>
    <xf numFmtId="0" fontId="8" fillId="0" borderId="105" xfId="0" applyFont="1" applyBorder="1" applyAlignment="1">
      <alignment horizontal="left" vertical="center" wrapText="1"/>
    </xf>
    <xf numFmtId="0" fontId="8" fillId="0" borderId="68" xfId="0" applyFont="1" applyBorder="1" applyAlignment="1">
      <alignment horizontal="left" vertical="center" wrapText="1"/>
    </xf>
    <xf numFmtId="0" fontId="8" fillId="0" borderId="106" xfId="0" applyFont="1" applyBorder="1" applyAlignment="1">
      <alignment horizontal="left" vertical="center" wrapText="1"/>
    </xf>
    <xf numFmtId="0" fontId="9" fillId="0" borderId="107" xfId="0" applyFont="1" applyBorder="1" applyAlignment="1">
      <alignment horizontal="center" vertical="center"/>
    </xf>
    <xf numFmtId="0" fontId="8" fillId="0" borderId="108" xfId="0" applyFont="1" applyBorder="1" applyAlignment="1">
      <alignment horizontal="justify" vertical="center" wrapText="1"/>
    </xf>
    <xf numFmtId="0" fontId="8" fillId="0" borderId="109" xfId="0" applyFont="1" applyBorder="1" applyAlignment="1">
      <alignment horizontal="justify" vertical="center" wrapText="1"/>
    </xf>
    <xf numFmtId="0" fontId="8" fillId="0" borderId="110" xfId="0" applyFont="1" applyBorder="1" applyAlignment="1">
      <alignment horizontal="justify"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7" fillId="5" borderId="111" xfId="0" applyFont="1" applyFill="1" applyBorder="1" applyAlignment="1">
      <alignment horizontal="center" vertical="center" wrapText="1"/>
    </xf>
    <xf numFmtId="0" fontId="7" fillId="5" borderId="112" xfId="0" applyFont="1" applyFill="1" applyBorder="1" applyAlignment="1">
      <alignment horizontal="center" vertical="center" wrapText="1"/>
    </xf>
    <xf numFmtId="0" fontId="7" fillId="5" borderId="113" xfId="0" applyFont="1" applyFill="1" applyBorder="1" applyAlignment="1">
      <alignment horizontal="center" vertical="center" wrapText="1"/>
    </xf>
    <xf numFmtId="0" fontId="3" fillId="7" borderId="114" xfId="0" applyFont="1" applyFill="1" applyBorder="1" applyAlignment="1">
      <alignment horizontal="center" vertical="center"/>
    </xf>
    <xf numFmtId="0" fontId="3" fillId="7" borderId="115" xfId="0" applyFont="1" applyFill="1" applyBorder="1" applyAlignment="1">
      <alignment horizontal="center" vertical="center"/>
    </xf>
    <xf numFmtId="0" fontId="3" fillId="7" borderId="116" xfId="0" applyFont="1" applyFill="1" applyBorder="1" applyAlignment="1">
      <alignment horizontal="center" vertical="center"/>
    </xf>
    <xf numFmtId="0" fontId="8" fillId="0" borderId="117" xfId="0" applyFont="1" applyBorder="1" applyAlignment="1">
      <alignment horizontal="justify" vertical="center" wrapText="1"/>
    </xf>
    <xf numFmtId="0" fontId="8" fillId="0" borderId="118" xfId="0" applyFont="1" applyBorder="1" applyAlignment="1">
      <alignment horizontal="justify" vertical="center" wrapText="1"/>
    </xf>
    <xf numFmtId="0" fontId="8" fillId="0" borderId="119" xfId="0" applyFont="1" applyBorder="1" applyAlignment="1">
      <alignment horizontal="justify" vertical="center" wrapText="1"/>
    </xf>
    <xf numFmtId="0" fontId="9" fillId="0" borderId="120" xfId="0" applyFont="1" applyBorder="1" applyAlignment="1">
      <alignment horizontal="center" vertical="center"/>
    </xf>
    <xf numFmtId="0" fontId="5" fillId="0" borderId="121" xfId="0" applyFont="1" applyBorder="1" applyAlignment="1">
      <alignment horizontal="center" vertical="center" wrapText="1"/>
    </xf>
    <xf numFmtId="0" fontId="5" fillId="2" borderId="33" xfId="0" applyFont="1" applyFill="1" applyBorder="1" applyAlignment="1">
      <alignment horizontal="center" vertical="center" wrapText="1"/>
    </xf>
    <xf numFmtId="0" fontId="8" fillId="0" borderId="122" xfId="0" applyFont="1" applyBorder="1" applyAlignment="1">
      <alignment horizontal="justify" vertical="center" wrapText="1"/>
    </xf>
    <xf numFmtId="0" fontId="8" fillId="0" borderId="0" xfId="0" applyFont="1" applyAlignment="1">
      <alignment horizontal="justify" vertical="center" wrapText="1"/>
    </xf>
    <xf numFmtId="0" fontId="8" fillId="0" borderId="120" xfId="0" applyFont="1" applyBorder="1" applyAlignment="1">
      <alignment horizontal="justify" vertical="center" wrapText="1"/>
    </xf>
    <xf numFmtId="0" fontId="8" fillId="0" borderId="123" xfId="0" applyFont="1" applyBorder="1" applyAlignment="1">
      <alignment horizontal="justify" vertical="center" wrapText="1"/>
    </xf>
    <xf numFmtId="0" fontId="10" fillId="3" borderId="2" xfId="0" applyFont="1" applyFill="1" applyBorder="1" applyAlignment="1">
      <alignment horizontal="center"/>
    </xf>
    <xf numFmtId="0" fontId="11" fillId="0" borderId="14" xfId="0" applyFont="1" applyBorder="1" applyAlignment="1">
      <alignment horizontal="right" indent="1"/>
    </xf>
    <xf numFmtId="0" fontId="11" fillId="0" borderId="12" xfId="0" applyFont="1" applyBorder="1" applyAlignment="1">
      <alignment horizontal="right" indent="1"/>
    </xf>
    <xf numFmtId="0" fontId="10" fillId="3" borderId="2" xfId="0" applyFont="1" applyFill="1" applyBorder="1" applyAlignment="1">
      <alignment horizontal="center" vertical="center"/>
    </xf>
    <xf numFmtId="0" fontId="11" fillId="0" borderId="13"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9"/>
  <sheetViews>
    <sheetView showGridLines="0" workbookViewId="0" topLeftCell="A1">
      <selection activeCell="C26" sqref="C26:F26"/>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10.00390625" style="0" customWidth="1"/>
    <col min="6" max="6" width="14.00390625" style="0" customWidth="1"/>
    <col min="7" max="7" width="136.00390625" style="0" bestFit="1" customWidth="1"/>
  </cols>
  <sheetData>
    <row r="1" ht="11.25" customHeight="1">
      <c r="C1" s="1"/>
    </row>
    <row r="2" spans="2:6" ht="12" customHeight="1">
      <c r="B2" s="108" t="s">
        <v>0</v>
      </c>
      <c r="C2" s="108"/>
      <c r="D2" s="108"/>
      <c r="E2" s="108"/>
      <c r="F2" s="108"/>
    </row>
    <row r="3" spans="2:6" ht="10.5" customHeight="1">
      <c r="B3" s="109" t="s">
        <v>1</v>
      </c>
      <c r="C3" s="109"/>
      <c r="D3" s="109"/>
      <c r="E3" s="109"/>
      <c r="F3" s="109"/>
    </row>
    <row r="4" spans="2:6" ht="25.5" customHeight="1">
      <c r="B4" s="5" t="s">
        <v>2</v>
      </c>
      <c r="C4" s="109" t="s">
        <v>21</v>
      </c>
      <c r="D4" s="109"/>
      <c r="E4" s="4" t="s">
        <v>20</v>
      </c>
      <c r="F4" s="4" t="s">
        <v>3</v>
      </c>
    </row>
    <row r="5" spans="2:6" ht="15">
      <c r="B5" s="110" t="s">
        <v>76</v>
      </c>
      <c r="C5" s="111"/>
      <c r="D5" s="111"/>
      <c r="E5" s="111"/>
      <c r="F5" s="112"/>
    </row>
    <row r="6" spans="2:6" ht="8.25" customHeight="1">
      <c r="B6" s="113"/>
      <c r="C6" s="114"/>
      <c r="D6" s="114"/>
      <c r="E6" s="114"/>
      <c r="F6" s="115"/>
    </row>
    <row r="7" spans="2:6" ht="15.75" customHeight="1">
      <c r="B7" s="105" t="s">
        <v>4</v>
      </c>
      <c r="C7" s="106"/>
      <c r="D7" s="106"/>
      <c r="E7" s="106"/>
      <c r="F7" s="107"/>
    </row>
    <row r="8" spans="2:6" ht="15.75" customHeight="1" thickBot="1">
      <c r="B8" s="21"/>
      <c r="C8" s="128" t="s">
        <v>35</v>
      </c>
      <c r="D8" s="128"/>
      <c r="E8" s="128"/>
      <c r="F8" s="129"/>
    </row>
    <row r="9" spans="2:6" ht="38.25" customHeight="1">
      <c r="B9" s="40">
        <v>1</v>
      </c>
      <c r="C9" s="117" t="s">
        <v>55</v>
      </c>
      <c r="D9" s="118"/>
      <c r="E9" s="118"/>
      <c r="F9" s="119"/>
    </row>
    <row r="10" spans="2:6" ht="47.25" customHeight="1">
      <c r="B10" s="40"/>
      <c r="C10" s="120" t="s">
        <v>56</v>
      </c>
      <c r="D10" s="121"/>
      <c r="E10" s="22" t="s">
        <v>17</v>
      </c>
      <c r="F10" s="102">
        <v>4</v>
      </c>
    </row>
    <row r="11" spans="2:6" ht="48" customHeight="1">
      <c r="B11" s="40"/>
      <c r="C11" s="122" t="s">
        <v>57</v>
      </c>
      <c r="D11" s="123"/>
      <c r="E11" s="22" t="s">
        <v>31</v>
      </c>
      <c r="F11" s="102"/>
    </row>
    <row r="12" spans="2:6" ht="48" customHeight="1">
      <c r="B12" s="40"/>
      <c r="C12" s="122" t="s">
        <v>58</v>
      </c>
      <c r="D12" s="123"/>
      <c r="E12" s="23" t="s">
        <v>34</v>
      </c>
      <c r="F12" s="102"/>
    </row>
    <row r="13" spans="2:6" ht="73.5" customHeight="1" thickBot="1">
      <c r="B13" s="116"/>
      <c r="C13" s="124" t="s">
        <v>87</v>
      </c>
      <c r="D13" s="125"/>
      <c r="E13" s="125"/>
      <c r="F13" s="126"/>
    </row>
    <row r="14" spans="2:6" ht="18.75" customHeight="1" thickBot="1" thickTop="1">
      <c r="B14" s="16"/>
      <c r="C14" s="78" t="s">
        <v>36</v>
      </c>
      <c r="D14" s="79"/>
      <c r="E14" s="79"/>
      <c r="F14" s="80"/>
    </row>
    <row r="15" spans="2:6" ht="52.5" customHeight="1" thickTop="1">
      <c r="B15" s="40">
        <v>2</v>
      </c>
      <c r="C15" s="98" t="s">
        <v>59</v>
      </c>
      <c r="D15" s="99"/>
      <c r="E15" s="99"/>
      <c r="F15" s="99"/>
    </row>
    <row r="16" spans="2:6" ht="42" customHeight="1">
      <c r="B16" s="40"/>
      <c r="C16" s="100" t="s">
        <v>48</v>
      </c>
      <c r="D16" s="101"/>
      <c r="E16" s="30" t="s">
        <v>17</v>
      </c>
      <c r="F16" s="102">
        <v>4</v>
      </c>
    </row>
    <row r="17" spans="2:6" ht="44.25" customHeight="1">
      <c r="B17" s="40"/>
      <c r="C17" s="103" t="s">
        <v>49</v>
      </c>
      <c r="D17" s="104"/>
      <c r="E17" s="31" t="s">
        <v>31</v>
      </c>
      <c r="F17" s="102"/>
    </row>
    <row r="18" spans="2:6" ht="46.5" customHeight="1" thickBot="1">
      <c r="B18" s="40"/>
      <c r="C18" s="60" t="s">
        <v>50</v>
      </c>
      <c r="D18" s="61"/>
      <c r="E18" s="32" t="s">
        <v>34</v>
      </c>
      <c r="F18" s="102"/>
    </row>
    <row r="19" spans="2:6" ht="83.25" customHeight="1" thickBot="1">
      <c r="B19" s="62"/>
      <c r="C19" s="75" t="s">
        <v>88</v>
      </c>
      <c r="D19" s="76"/>
      <c r="E19" s="76"/>
      <c r="F19" s="77"/>
    </row>
    <row r="20" spans="2:6" ht="36.75" customHeight="1" thickTop="1">
      <c r="B20" s="127">
        <v>2</v>
      </c>
      <c r="C20" s="137" t="s">
        <v>63</v>
      </c>
      <c r="D20" s="138"/>
      <c r="E20" s="138"/>
      <c r="F20" s="139"/>
    </row>
    <row r="21" spans="2:6" ht="25.5" customHeight="1">
      <c r="B21" s="40"/>
      <c r="C21" s="135" t="s">
        <v>60</v>
      </c>
      <c r="D21" s="136"/>
      <c r="E21" s="33" t="s">
        <v>17</v>
      </c>
      <c r="F21" s="130">
        <v>3</v>
      </c>
    </row>
    <row r="22" spans="2:6" ht="25.5" customHeight="1">
      <c r="B22" s="40"/>
      <c r="C22" s="122" t="s">
        <v>61</v>
      </c>
      <c r="D22" s="134"/>
      <c r="E22" s="31" t="s">
        <v>37</v>
      </c>
      <c r="F22" s="102"/>
    </row>
    <row r="23" spans="2:6" ht="25.5" customHeight="1" thickBot="1">
      <c r="B23" s="40"/>
      <c r="C23" s="132" t="s">
        <v>62</v>
      </c>
      <c r="D23" s="133"/>
      <c r="E23" s="34" t="s">
        <v>19</v>
      </c>
      <c r="F23" s="131"/>
    </row>
    <row r="24" spans="2:6" ht="79.5" customHeight="1" thickBot="1">
      <c r="B24" s="62"/>
      <c r="C24" s="95" t="s">
        <v>99</v>
      </c>
      <c r="D24" s="96"/>
      <c r="E24" s="96"/>
      <c r="F24" s="97"/>
    </row>
    <row r="25" spans="2:6" ht="22.5" customHeight="1" thickBot="1">
      <c r="B25" s="81" t="s">
        <v>5</v>
      </c>
      <c r="C25" s="81"/>
      <c r="D25" s="81"/>
      <c r="E25" s="81"/>
      <c r="F25" s="82"/>
    </row>
    <row r="26" spans="2:6" ht="50.25" customHeight="1" thickTop="1">
      <c r="B26" s="40">
        <v>1</v>
      </c>
      <c r="C26" s="63" t="s">
        <v>47</v>
      </c>
      <c r="D26" s="64"/>
      <c r="E26" s="64"/>
      <c r="F26" s="64"/>
    </row>
    <row r="27" spans="2:6" ht="20.25" customHeight="1">
      <c r="B27" s="40"/>
      <c r="C27" s="88" t="s">
        <v>51</v>
      </c>
      <c r="D27" s="89"/>
      <c r="E27" s="17" t="s">
        <v>18</v>
      </c>
      <c r="F27" s="90">
        <v>5</v>
      </c>
    </row>
    <row r="28" spans="2:6" ht="16.5" customHeight="1">
      <c r="B28" s="40"/>
      <c r="C28" s="93" t="s">
        <v>52</v>
      </c>
      <c r="D28" s="94"/>
      <c r="E28" s="18" t="s">
        <v>34</v>
      </c>
      <c r="F28" s="91"/>
    </row>
    <row r="29" spans="2:6" ht="22.5" customHeight="1">
      <c r="B29" s="40"/>
      <c r="C29" s="83" t="s">
        <v>53</v>
      </c>
      <c r="D29" s="84"/>
      <c r="E29" s="19" t="s">
        <v>28</v>
      </c>
      <c r="F29" s="92"/>
    </row>
    <row r="30" spans="2:6" ht="82.5" customHeight="1" thickBot="1">
      <c r="B30" s="62"/>
      <c r="C30" s="85" t="s">
        <v>89</v>
      </c>
      <c r="D30" s="86"/>
      <c r="E30" s="86"/>
      <c r="F30" s="87"/>
    </row>
    <row r="31" spans="3:6" ht="25.5" customHeight="1" thickBot="1">
      <c r="C31" s="81" t="s">
        <v>6</v>
      </c>
      <c r="D31" s="81"/>
      <c r="E31" s="81"/>
      <c r="F31" s="81"/>
    </row>
    <row r="32" spans="2:6" ht="24" customHeight="1" thickTop="1">
      <c r="B32" s="40">
        <v>1</v>
      </c>
      <c r="C32" s="63" t="s">
        <v>22</v>
      </c>
      <c r="D32" s="64"/>
      <c r="E32" s="64"/>
      <c r="F32" s="64"/>
    </row>
    <row r="33" spans="2:6" ht="27.75" customHeight="1">
      <c r="B33" s="40"/>
      <c r="C33" s="65" t="s">
        <v>64</v>
      </c>
      <c r="D33" s="66"/>
      <c r="E33" s="35" t="s">
        <v>18</v>
      </c>
      <c r="F33" s="67">
        <v>4</v>
      </c>
    </row>
    <row r="34" spans="2:6" ht="30.75" customHeight="1">
      <c r="B34" s="40"/>
      <c r="C34" s="70" t="s">
        <v>65</v>
      </c>
      <c r="D34" s="71"/>
      <c r="E34" s="35" t="s">
        <v>19</v>
      </c>
      <c r="F34" s="68"/>
    </row>
    <row r="35" spans="2:6" ht="28.5" customHeight="1">
      <c r="B35" s="40"/>
      <c r="C35" s="70" t="s">
        <v>66</v>
      </c>
      <c r="D35" s="71"/>
      <c r="E35" s="35" t="s">
        <v>34</v>
      </c>
      <c r="F35" s="69"/>
    </row>
    <row r="36" spans="2:6" ht="99" customHeight="1" thickBot="1">
      <c r="B36" s="62"/>
      <c r="C36" s="72" t="s">
        <v>90</v>
      </c>
      <c r="D36" s="73"/>
      <c r="E36" s="73"/>
      <c r="F36" s="74"/>
    </row>
    <row r="37" spans="3:6" ht="17.25" customHeight="1" thickBot="1">
      <c r="C37" s="2">
        <v>4</v>
      </c>
      <c r="D37" s="57" t="s">
        <v>7</v>
      </c>
      <c r="E37" s="58"/>
      <c r="F37" s="59"/>
    </row>
    <row r="38" spans="2:6" ht="84.75" customHeight="1">
      <c r="B38" s="40">
        <v>2</v>
      </c>
      <c r="C38" s="42" t="s">
        <v>23</v>
      </c>
      <c r="D38" s="43"/>
      <c r="E38" s="43"/>
      <c r="F38" s="43"/>
    </row>
    <row r="39" spans="2:6" ht="25.5" customHeight="1">
      <c r="B39" s="40"/>
      <c r="C39" s="52" t="s">
        <v>25</v>
      </c>
      <c r="D39" s="53"/>
      <c r="E39" s="10" t="s">
        <v>24</v>
      </c>
      <c r="F39" s="9">
        <v>0.5</v>
      </c>
    </row>
    <row r="40" spans="2:6" ht="262.5" customHeight="1">
      <c r="B40" s="41"/>
      <c r="C40" s="46" t="s">
        <v>91</v>
      </c>
      <c r="D40" s="47"/>
      <c r="E40" s="47"/>
      <c r="F40" s="48"/>
    </row>
    <row r="41" spans="3:6" ht="38.25" customHeight="1" thickBot="1">
      <c r="C41" s="2">
        <v>5</v>
      </c>
      <c r="D41" s="57" t="s">
        <v>8</v>
      </c>
      <c r="E41" s="58"/>
      <c r="F41" s="59"/>
    </row>
    <row r="42" spans="2:6" ht="84.75" customHeight="1">
      <c r="B42" s="40">
        <v>2</v>
      </c>
      <c r="C42" s="42" t="s">
        <v>26</v>
      </c>
      <c r="D42" s="43"/>
      <c r="E42" s="43"/>
      <c r="F42" s="43"/>
    </row>
    <row r="43" spans="2:6" ht="18" customHeight="1">
      <c r="B43" s="40"/>
      <c r="C43" s="44" t="s">
        <v>67</v>
      </c>
      <c r="D43" s="45"/>
      <c r="E43" s="35" t="s">
        <v>17</v>
      </c>
      <c r="F43" s="36">
        <v>1</v>
      </c>
    </row>
    <row r="44" spans="2:6" ht="108" customHeight="1" thickBot="1">
      <c r="B44" s="41"/>
      <c r="C44" s="46" t="s">
        <v>93</v>
      </c>
      <c r="D44" s="47"/>
      <c r="E44" s="47"/>
      <c r="F44" s="48"/>
    </row>
    <row r="45" spans="3:6" ht="15.75" thickBot="1">
      <c r="C45" s="2">
        <v>6</v>
      </c>
      <c r="D45" s="49" t="s">
        <v>9</v>
      </c>
      <c r="E45" s="50"/>
      <c r="F45" s="51"/>
    </row>
    <row r="46" spans="2:6" ht="84.75" customHeight="1">
      <c r="B46" s="40">
        <v>2</v>
      </c>
      <c r="C46" s="42" t="s">
        <v>27</v>
      </c>
      <c r="D46" s="43"/>
      <c r="E46" s="43"/>
      <c r="F46" s="43"/>
    </row>
    <row r="47" spans="2:6" ht="22.5" customHeight="1">
      <c r="B47" s="40"/>
      <c r="C47" s="52" t="s">
        <v>68</v>
      </c>
      <c r="D47" s="53"/>
      <c r="E47" s="8" t="s">
        <v>24</v>
      </c>
      <c r="F47" s="9">
        <v>0.5</v>
      </c>
    </row>
    <row r="48" spans="2:6" ht="87" customHeight="1">
      <c r="B48" s="41"/>
      <c r="C48" s="54" t="s">
        <v>92</v>
      </c>
      <c r="D48" s="55"/>
      <c r="E48" s="55"/>
      <c r="F48" s="56"/>
    </row>
    <row r="49" spans="3:6" ht="15.75" thickBot="1">
      <c r="C49" s="38" t="s">
        <v>38</v>
      </c>
      <c r="D49" s="39"/>
      <c r="E49" s="39"/>
      <c r="F49" s="37">
        <f>+F47+F43+F39+F33+F27+F21+F10+F16</f>
        <v>22</v>
      </c>
    </row>
  </sheetData>
  <mergeCells count="61">
    <mergeCell ref="B7:F7"/>
    <mergeCell ref="C31:F31"/>
    <mergeCell ref="B2:F2"/>
    <mergeCell ref="B3:F3"/>
    <mergeCell ref="C4:D4"/>
    <mergeCell ref="B5:F5"/>
    <mergeCell ref="B6:F6"/>
    <mergeCell ref="B9:B13"/>
    <mergeCell ref="C9:F9"/>
    <mergeCell ref="C10:D10"/>
    <mergeCell ref="F10:F12"/>
    <mergeCell ref="C11:D11"/>
    <mergeCell ref="C12:D12"/>
    <mergeCell ref="C13:F13"/>
    <mergeCell ref="B20:B24"/>
    <mergeCell ref="C8:F8"/>
    <mergeCell ref="C14:F14"/>
    <mergeCell ref="B25:F25"/>
    <mergeCell ref="B26:B30"/>
    <mergeCell ref="C26:F26"/>
    <mergeCell ref="C29:D29"/>
    <mergeCell ref="C30:F30"/>
    <mergeCell ref="C27:D27"/>
    <mergeCell ref="F27:F29"/>
    <mergeCell ref="C28:D28"/>
    <mergeCell ref="C24:F24"/>
    <mergeCell ref="B15:B19"/>
    <mergeCell ref="C15:F15"/>
    <mergeCell ref="C16:D16"/>
    <mergeCell ref="F16:F18"/>
    <mergeCell ref="C17:D17"/>
    <mergeCell ref="F21:F23"/>
    <mergeCell ref="C18:D18"/>
    <mergeCell ref="B32:B36"/>
    <mergeCell ref="C32:F32"/>
    <mergeCell ref="C33:D33"/>
    <mergeCell ref="F33:F35"/>
    <mergeCell ref="C35:D35"/>
    <mergeCell ref="C36:F36"/>
    <mergeCell ref="C34:D34"/>
    <mergeCell ref="C19:F19"/>
    <mergeCell ref="C23:D23"/>
    <mergeCell ref="C22:D22"/>
    <mergeCell ref="C21:D21"/>
    <mergeCell ref="C20:F20"/>
    <mergeCell ref="D41:F41"/>
    <mergeCell ref="D37:F37"/>
    <mergeCell ref="B38:B40"/>
    <mergeCell ref="C38:F38"/>
    <mergeCell ref="C39:D39"/>
    <mergeCell ref="C40:F40"/>
    <mergeCell ref="C49:E49"/>
    <mergeCell ref="B42:B44"/>
    <mergeCell ref="C42:F42"/>
    <mergeCell ref="C43:D43"/>
    <mergeCell ref="C44:F44"/>
    <mergeCell ref="D45:F45"/>
    <mergeCell ref="B46:B48"/>
    <mergeCell ref="C46:F46"/>
    <mergeCell ref="C47:D47"/>
    <mergeCell ref="C48:F4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zoomScale="115" zoomScaleNormal="115" workbookViewId="0" topLeftCell="A1">
      <selection activeCell="C15" sqref="C15:E15"/>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08" t="s">
        <v>0</v>
      </c>
      <c r="C2" s="108"/>
      <c r="D2" s="108"/>
      <c r="E2" s="108"/>
      <c r="F2" s="108"/>
    </row>
    <row r="3" spans="2:6" ht="10.5" customHeight="1">
      <c r="B3" s="109" t="s">
        <v>1</v>
      </c>
      <c r="C3" s="109"/>
      <c r="D3" s="109"/>
      <c r="E3" s="109"/>
      <c r="F3" s="109"/>
    </row>
    <row r="4" spans="2:6" ht="25.5" customHeight="1" thickBot="1">
      <c r="B4" s="5" t="s">
        <v>2</v>
      </c>
      <c r="C4" s="109" t="s">
        <v>21</v>
      </c>
      <c r="D4" s="109"/>
      <c r="E4" s="4" t="s">
        <v>20</v>
      </c>
      <c r="F4" s="4" t="s">
        <v>3</v>
      </c>
    </row>
    <row r="5" spans="2:6" ht="15.75" thickBot="1">
      <c r="B5" s="12"/>
      <c r="C5" s="140" t="s">
        <v>80</v>
      </c>
      <c r="D5" s="141"/>
      <c r="E5" s="141"/>
      <c r="F5" s="142"/>
    </row>
    <row r="6" spans="2:6" ht="15.75" thickBot="1">
      <c r="B6" s="12"/>
      <c r="C6" s="156" t="s">
        <v>12</v>
      </c>
      <c r="D6" s="157"/>
      <c r="E6" s="157"/>
      <c r="F6" s="158"/>
    </row>
    <row r="7" spans="2:6" ht="62.25" customHeight="1" thickBot="1">
      <c r="B7" s="143">
        <v>1</v>
      </c>
      <c r="C7" s="144" t="s">
        <v>72</v>
      </c>
      <c r="D7" s="145"/>
      <c r="E7" s="145"/>
      <c r="F7" s="146"/>
    </row>
    <row r="8" spans="2:6" ht="15" customHeight="1">
      <c r="B8" s="143"/>
      <c r="C8" s="149" t="s">
        <v>69</v>
      </c>
      <c r="D8" s="150"/>
      <c r="E8" s="6" t="s">
        <v>18</v>
      </c>
      <c r="F8" s="147" t="s">
        <v>81</v>
      </c>
    </row>
    <row r="9" spans="2:6" ht="15" customHeight="1">
      <c r="B9" s="143"/>
      <c r="C9" s="149" t="s">
        <v>32</v>
      </c>
      <c r="D9" s="150"/>
      <c r="E9" s="11" t="s">
        <v>19</v>
      </c>
      <c r="F9" s="147"/>
    </row>
    <row r="10" spans="2:6" ht="15" customHeight="1">
      <c r="B10" s="143"/>
      <c r="C10" s="149" t="s">
        <v>70</v>
      </c>
      <c r="D10" s="150"/>
      <c r="E10" s="11" t="s">
        <v>28</v>
      </c>
      <c r="F10" s="147"/>
    </row>
    <row r="11" spans="2:6" ht="15" customHeight="1">
      <c r="B11" s="143"/>
      <c r="C11" s="151" t="s">
        <v>71</v>
      </c>
      <c r="D11" s="152"/>
      <c r="E11" s="7" t="s">
        <v>29</v>
      </c>
      <c r="F11" s="147"/>
    </row>
    <row r="12" spans="2:6" ht="127.5" customHeight="1">
      <c r="B12" s="13"/>
      <c r="C12" s="153" t="s">
        <v>94</v>
      </c>
      <c r="D12" s="154"/>
      <c r="E12" s="155"/>
      <c r="F12" s="148"/>
    </row>
    <row r="13" spans="2:6" ht="15">
      <c r="B13" s="162">
        <v>2</v>
      </c>
      <c r="C13" s="159" t="s">
        <v>13</v>
      </c>
      <c r="D13" s="160"/>
      <c r="E13" s="160"/>
      <c r="F13" s="161"/>
    </row>
    <row r="14" spans="2:6" ht="225.75" customHeight="1">
      <c r="B14" s="143"/>
      <c r="C14" s="164" t="s">
        <v>78</v>
      </c>
      <c r="D14" s="165"/>
      <c r="E14" s="166"/>
      <c r="F14" s="15" t="s">
        <v>77</v>
      </c>
    </row>
    <row r="15" spans="2:6" ht="131.25" customHeight="1">
      <c r="B15" s="143"/>
      <c r="C15" s="153" t="s">
        <v>95</v>
      </c>
      <c r="D15" s="154"/>
      <c r="E15" s="155"/>
      <c r="F15" s="15"/>
    </row>
    <row r="16" spans="2:6" ht="15.75" thickBot="1">
      <c r="B16" s="163"/>
      <c r="C16" s="38" t="s">
        <v>10</v>
      </c>
      <c r="D16" s="39"/>
      <c r="E16" s="39"/>
      <c r="F16" s="14">
        <v>12</v>
      </c>
    </row>
    <row r="17" ht="15">
      <c r="C17" s="3" t="s">
        <v>11</v>
      </c>
    </row>
  </sheetData>
  <mergeCells count="18">
    <mergeCell ref="C16:E16"/>
    <mergeCell ref="C6:F6"/>
    <mergeCell ref="C13:F13"/>
    <mergeCell ref="B13:B16"/>
    <mergeCell ref="C14:E14"/>
    <mergeCell ref="C15:E15"/>
    <mergeCell ref="B2:F2"/>
    <mergeCell ref="B3:F3"/>
    <mergeCell ref="C4:D4"/>
    <mergeCell ref="C5:F5"/>
    <mergeCell ref="B7:B11"/>
    <mergeCell ref="C7:F7"/>
    <mergeCell ref="F8:F12"/>
    <mergeCell ref="C10:D10"/>
    <mergeCell ref="C8:D8"/>
    <mergeCell ref="C9:D9"/>
    <mergeCell ref="C11:D11"/>
    <mergeCell ref="C12:E12"/>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6"/>
  <sheetViews>
    <sheetView zoomScale="115" zoomScaleNormal="115" workbookViewId="0" topLeftCell="A10">
      <selection activeCell="C12" sqref="C12:E12"/>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08" t="s">
        <v>0</v>
      </c>
      <c r="C2" s="108"/>
      <c r="D2" s="108"/>
      <c r="E2" s="108"/>
      <c r="F2" s="108"/>
    </row>
    <row r="3" spans="2:6" ht="10.5" customHeight="1">
      <c r="B3" s="109" t="s">
        <v>1</v>
      </c>
      <c r="C3" s="109"/>
      <c r="D3" s="109"/>
      <c r="E3" s="109"/>
      <c r="F3" s="109"/>
    </row>
    <row r="4" spans="2:6" ht="25.5" customHeight="1" thickBot="1">
      <c r="B4" s="5" t="s">
        <v>2</v>
      </c>
      <c r="C4" s="109" t="s">
        <v>21</v>
      </c>
      <c r="D4" s="109"/>
      <c r="E4" s="4" t="s">
        <v>20</v>
      </c>
      <c r="F4" s="4" t="s">
        <v>3</v>
      </c>
    </row>
    <row r="5" spans="3:6" ht="16.5" thickBot="1" thickTop="1">
      <c r="C5" s="192" t="s">
        <v>82</v>
      </c>
      <c r="D5" s="193"/>
      <c r="E5" s="193"/>
      <c r="F5" s="194"/>
    </row>
    <row r="6" spans="3:6" ht="26.25" customHeight="1" thickBot="1">
      <c r="C6" s="2">
        <v>1</v>
      </c>
      <c r="D6" s="186" t="s">
        <v>14</v>
      </c>
      <c r="E6" s="187"/>
      <c r="F6" s="188"/>
    </row>
    <row r="7" spans="2:6" ht="54" customHeight="1">
      <c r="B7" s="40">
        <v>1</v>
      </c>
      <c r="C7" s="189" t="s">
        <v>73</v>
      </c>
      <c r="D7" s="190"/>
      <c r="E7" s="190"/>
      <c r="F7" s="191"/>
    </row>
    <row r="8" spans="2:6" ht="33" customHeight="1">
      <c r="B8" s="40"/>
      <c r="C8" s="167" t="s">
        <v>83</v>
      </c>
      <c r="D8" s="168"/>
      <c r="E8" s="169"/>
      <c r="F8" s="178" t="s">
        <v>86</v>
      </c>
    </row>
    <row r="9" spans="2:6" ht="132" customHeight="1">
      <c r="B9" s="41"/>
      <c r="C9" s="174" t="s">
        <v>97</v>
      </c>
      <c r="D9" s="154"/>
      <c r="E9" s="155"/>
      <c r="F9" s="178"/>
    </row>
    <row r="10" spans="3:6" ht="38.25" customHeight="1" thickBot="1">
      <c r="C10" s="175" t="s">
        <v>15</v>
      </c>
      <c r="D10" s="176"/>
      <c r="E10" s="176"/>
      <c r="F10" s="177"/>
    </row>
    <row r="11" spans="2:6" ht="109.5" customHeight="1">
      <c r="B11" s="182">
        <v>2</v>
      </c>
      <c r="C11" s="170" t="s">
        <v>74</v>
      </c>
      <c r="D11" s="171"/>
      <c r="E11" s="172"/>
      <c r="F11" s="178" t="s">
        <v>79</v>
      </c>
    </row>
    <row r="12" spans="2:6" ht="87" customHeight="1">
      <c r="B12" s="41"/>
      <c r="C12" s="179" t="s">
        <v>100</v>
      </c>
      <c r="D12" s="180"/>
      <c r="E12" s="181"/>
      <c r="F12" s="178"/>
    </row>
    <row r="13" spans="3:6" ht="23.25" customHeight="1" thickBot="1">
      <c r="C13" s="175" t="s">
        <v>16</v>
      </c>
      <c r="D13" s="176"/>
      <c r="E13" s="176"/>
      <c r="F13" s="177"/>
    </row>
    <row r="14" spans="2:6" ht="62.25" customHeight="1">
      <c r="B14" s="40">
        <v>3</v>
      </c>
      <c r="C14" s="183" t="s">
        <v>54</v>
      </c>
      <c r="D14" s="184"/>
      <c r="E14" s="185"/>
      <c r="F14" s="178" t="s">
        <v>17</v>
      </c>
    </row>
    <row r="15" spans="2:6" ht="114.75" customHeight="1" thickBot="1">
      <c r="B15" s="41"/>
      <c r="C15" s="179" t="s">
        <v>98</v>
      </c>
      <c r="D15" s="180"/>
      <c r="E15" s="181"/>
      <c r="F15" s="178"/>
    </row>
    <row r="16" spans="3:6" ht="15.75" thickBot="1">
      <c r="C16" s="173" t="s">
        <v>10</v>
      </c>
      <c r="D16" s="173"/>
      <c r="E16" s="173"/>
      <c r="F16" s="20">
        <v>30</v>
      </c>
    </row>
  </sheetData>
  <mergeCells count="21">
    <mergeCell ref="B2:F2"/>
    <mergeCell ref="B3:F3"/>
    <mergeCell ref="C4:D4"/>
    <mergeCell ref="D6:F6"/>
    <mergeCell ref="C7:F7"/>
    <mergeCell ref="C5:F5"/>
    <mergeCell ref="C8:E8"/>
    <mergeCell ref="C11:E11"/>
    <mergeCell ref="C16:E16"/>
    <mergeCell ref="B7:B9"/>
    <mergeCell ref="C9:E9"/>
    <mergeCell ref="C10:F10"/>
    <mergeCell ref="F8:F9"/>
    <mergeCell ref="B14:B15"/>
    <mergeCell ref="F14:F15"/>
    <mergeCell ref="C15:E15"/>
    <mergeCell ref="C13:F13"/>
    <mergeCell ref="B11:B12"/>
    <mergeCell ref="F11:F12"/>
    <mergeCell ref="C12:E12"/>
    <mergeCell ref="C14:E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tabSelected="1" workbookViewId="0" topLeftCell="A1">
      <selection activeCell="C10" sqref="C10:E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08" t="s">
        <v>0</v>
      </c>
      <c r="C2" s="108"/>
      <c r="D2" s="108"/>
      <c r="E2" s="108"/>
      <c r="F2" s="108"/>
    </row>
    <row r="3" spans="2:6" ht="10.5" customHeight="1">
      <c r="B3" s="109" t="s">
        <v>1</v>
      </c>
      <c r="C3" s="109"/>
      <c r="D3" s="109"/>
      <c r="E3" s="109"/>
      <c r="F3" s="109"/>
    </row>
    <row r="4" spans="2:6" ht="25.5" customHeight="1" thickBot="1">
      <c r="B4" s="5" t="s">
        <v>2</v>
      </c>
      <c r="C4" s="109" t="s">
        <v>21</v>
      </c>
      <c r="D4" s="109"/>
      <c r="E4" s="4" t="s">
        <v>20</v>
      </c>
      <c r="F4" s="4" t="s">
        <v>3</v>
      </c>
    </row>
    <row r="5" spans="3:6" ht="16.5" thickBot="1" thickTop="1">
      <c r="C5" s="192" t="s">
        <v>84</v>
      </c>
      <c r="D5" s="193"/>
      <c r="E5" s="193"/>
      <c r="F5" s="194"/>
    </row>
    <row r="6" spans="3:6" ht="26.25" customHeight="1" thickBot="1">
      <c r="C6" s="156" t="s">
        <v>30</v>
      </c>
      <c r="D6" s="157"/>
      <c r="E6" s="157"/>
      <c r="F6" s="200"/>
    </row>
    <row r="7" spans="2:6" ht="81.75" customHeight="1">
      <c r="B7" s="198">
        <v>1</v>
      </c>
      <c r="C7" s="120" t="s">
        <v>46</v>
      </c>
      <c r="D7" s="121"/>
      <c r="E7" s="204"/>
      <c r="F7" s="199" t="s">
        <v>85</v>
      </c>
    </row>
    <row r="8" spans="2:6" ht="172.5" customHeight="1">
      <c r="B8" s="198"/>
      <c r="C8" s="195" t="s">
        <v>75</v>
      </c>
      <c r="D8" s="196"/>
      <c r="E8" s="197"/>
      <c r="F8" s="178"/>
    </row>
    <row r="9" spans="2:6" ht="46.5" customHeight="1">
      <c r="B9" s="198"/>
      <c r="C9" s="201" t="s">
        <v>33</v>
      </c>
      <c r="D9" s="202"/>
      <c r="E9" s="203"/>
      <c r="F9" s="178"/>
    </row>
    <row r="10" spans="2:6" ht="93.75" customHeight="1" thickBot="1">
      <c r="B10" s="198"/>
      <c r="C10" s="179" t="s">
        <v>96</v>
      </c>
      <c r="D10" s="180"/>
      <c r="E10" s="181"/>
      <c r="F10" s="178"/>
    </row>
    <row r="11" spans="3:6" ht="15.75" thickBot="1">
      <c r="C11" s="173" t="s">
        <v>10</v>
      </c>
      <c r="D11" s="173"/>
      <c r="E11" s="173"/>
      <c r="F11" s="20">
        <v>16</v>
      </c>
    </row>
  </sheetData>
  <mergeCells count="12">
    <mergeCell ref="C8:E8"/>
    <mergeCell ref="C11:E11"/>
    <mergeCell ref="B7:B10"/>
    <mergeCell ref="B2:F2"/>
    <mergeCell ref="B3:F3"/>
    <mergeCell ref="C4:D4"/>
    <mergeCell ref="C5:F5"/>
    <mergeCell ref="F7:F10"/>
    <mergeCell ref="C10:E10"/>
    <mergeCell ref="C6:F6"/>
    <mergeCell ref="C9:E9"/>
    <mergeCell ref="C7:E7"/>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zoomScale="130" zoomScaleNormal="130" workbookViewId="0" topLeftCell="A1">
      <selection activeCell="F12" sqref="F12"/>
    </sheetView>
  </sheetViews>
  <sheetFormatPr defaultColWidth="11.421875" defaultRowHeight="15"/>
  <cols>
    <col min="1" max="5" width="11.421875" style="24" customWidth="1"/>
    <col min="6" max="6" width="14.28125" style="24" customWidth="1"/>
    <col min="7" max="16384" width="11.421875" style="24" customWidth="1"/>
  </cols>
  <sheetData>
    <row r="2" spans="1:6" ht="15.75">
      <c r="A2" s="208" t="s">
        <v>40</v>
      </c>
      <c r="B2" s="208"/>
      <c r="C2" s="208"/>
      <c r="D2" s="208"/>
      <c r="E2" s="208"/>
      <c r="F2" s="25" t="s">
        <v>41</v>
      </c>
    </row>
    <row r="3" spans="1:6" ht="15">
      <c r="A3" s="207" t="s">
        <v>39</v>
      </c>
      <c r="B3" s="207"/>
      <c r="C3" s="207"/>
      <c r="D3" s="207"/>
      <c r="E3" s="207"/>
      <c r="F3" s="26">
        <f>+'Capacidad del Licitante'!F49</f>
        <v>22</v>
      </c>
    </row>
    <row r="4" spans="1:6" ht="15">
      <c r="A4" s="209" t="s">
        <v>42</v>
      </c>
      <c r="B4" s="209"/>
      <c r="C4" s="209"/>
      <c r="D4" s="209"/>
      <c r="E4" s="209"/>
      <c r="F4" s="27">
        <f>+'Experiencia y Especialidad'!F16</f>
        <v>12</v>
      </c>
    </row>
    <row r="5" spans="1:6" ht="15">
      <c r="A5" s="209" t="s">
        <v>43</v>
      </c>
      <c r="B5" s="209"/>
      <c r="C5" s="209"/>
      <c r="D5" s="209"/>
      <c r="E5" s="209"/>
      <c r="F5" s="27">
        <f>+'Propuesta de Trabajo'!F16</f>
        <v>30</v>
      </c>
    </row>
    <row r="6" spans="1:6" ht="15.75" customHeight="1">
      <c r="A6" s="206" t="s">
        <v>44</v>
      </c>
      <c r="B6" s="206"/>
      <c r="C6" s="206"/>
      <c r="D6" s="206"/>
      <c r="E6" s="206"/>
      <c r="F6" s="28">
        <f>+'Cumplimiento de Contratos'!F11</f>
        <v>16</v>
      </c>
    </row>
    <row r="7" spans="1:6" ht="15.75">
      <c r="A7" s="205" t="s">
        <v>45</v>
      </c>
      <c r="B7" s="205"/>
      <c r="C7" s="205"/>
      <c r="D7" s="205"/>
      <c r="E7" s="205"/>
      <c r="F7" s="29">
        <f>SUM(F3:F6)</f>
        <v>80</v>
      </c>
    </row>
  </sheetData>
  <mergeCells count="6">
    <mergeCell ref="A7:E7"/>
    <mergeCell ref="A6:E6"/>
    <mergeCell ref="A3:E3"/>
    <mergeCell ref="A2:E2"/>
    <mergeCell ref="A4:E4"/>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2022-08-05T23:54:28Z</dcterms:created>
  <dcterms:modified xsi:type="dcterms:W3CDTF">2022-08-31T00:19:23Z</dcterms:modified>
  <cp:category/>
  <cp:version/>
  <cp:contentType/>
  <cp:contentStatus/>
</cp:coreProperties>
</file>