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8_{92D430B9-0A82-40EE-B9CF-AE235B2D214A}" xr6:coauthVersionLast="47" xr6:coauthVersionMax="47" xr10:uidLastSave="{00000000-0000-0000-0000-000000000000}"/>
  <bookViews>
    <workbookView xWindow="-120" yWindow="-120" windowWidth="24240" windowHeight="13290" activeTab="3" xr2:uid="{00000000-000D-0000-FFFF-FFFF00000000}"/>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9" i="2" l="1"/>
  <c r="F5" i="6" l="1"/>
  <c r="F4" i="6" l="1"/>
  <c r="F3" i="6" l="1"/>
  <c r="F7" i="6" s="1"/>
</calcChain>
</file>

<file path=xl/sharedStrings.xml><?xml version="1.0" encoding="utf-8"?>
<sst xmlns="http://schemas.openxmlformats.org/spreadsheetml/2006/main" count="140" uniqueCount="103">
  <si>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</si>
  <si>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</si>
  <si>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</si>
  <si>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</si>
  <si>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</si>
  <si>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</si>
  <si>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</si>
  <si>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</si>
  <si>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</si>
  <si>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</si>
  <si>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</si>
  <si>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</si>
  <si>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 xml:space="preserve"> </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</si>
  <si>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</si>
  <si>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</si>
  <si>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</si>
  <si>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</si>
  <si>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</si>
  <si>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</si>
  <si>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</si>
  <si>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</si>
  <si>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</si>
  <si>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</si>
  <si>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</si>
  <si>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3 PUNTOS</t>
  </si>
  <si>
    <t>Puntaje a Obtener</t>
  </si>
  <si>
    <t>Descripción de los documentos solicitados</t>
  </si>
  <si>
    <t xml:space="preserve">Para la acreditación de este Sub-Rubro, si el Licitante deberá presentar: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</si>
  <si>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y hasta un máximo del 10% (Diez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</si>
  <si>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</si>
  <si>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</si>
  <si>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</si>
  <si>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5 PUNTOS</t>
  </si>
  <si>
    <t xml:space="preserve">Dos años. </t>
  </si>
  <si>
    <t xml:space="preserve">Un año. </t>
  </si>
  <si>
    <t>6 PUNTOS</t>
  </si>
  <si>
    <t xml:space="preserve">Sub-Rubro. – Cumplimiento de Contratos </t>
  </si>
  <si>
    <t xml:space="preserve"> 3 PUNTOS</t>
  </si>
  <si>
    <t>Tres años</t>
  </si>
  <si>
    <t>Cuatro años</t>
  </si>
  <si>
    <t>Cinco años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</si>
  <si>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</si>
  <si>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</si>
  <si>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</si>
  <si>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COMPETENCIA O HABILIDADES</t>
  </si>
  <si>
    <t xml:space="preserve"> 2 PUNTOS</t>
  </si>
  <si>
    <t>SUBTOTAL</t>
  </si>
  <si>
    <t>CAPACIDAD DEL LICITANTE</t>
  </si>
  <si>
    <t>RUBRO</t>
  </si>
  <si>
    <t>PUNTAJE</t>
  </si>
  <si>
    <t xml:space="preserve"> 7 Puntos</t>
  </si>
  <si>
    <t>7 PUNTOS</t>
  </si>
  <si>
    <t>EXPERIENCIA Y ESPECIALIDAD</t>
  </si>
  <si>
    <t>8 PUNTOS</t>
  </si>
  <si>
    <t>PROPUESTA DE TRABAJO</t>
  </si>
  <si>
    <t>CUMPLIMIENTO DE CONTRATOS</t>
  </si>
  <si>
    <t>10 puntos</t>
  </si>
  <si>
    <t>PUNTAJE TOTAL</t>
  </si>
  <si>
    <t xml:space="preserve">El Licitante deberá presentar copia de la declaración anual del ejercicio 2021 y la ultima declaración provisional del ISR presentada ante la SHCP; se evaluara que el Licitante acredite que tiene los ingresos requeridos para tener la capacidad y solvencia económica equivalente a cuando menos el 20 % sobre el monto de su oferta. </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</si>
  <si>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</si>
  <si>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</si>
  <si>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</si>
  <si>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17</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</si>
  <si>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</si>
  <si>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los certificados de capacitación separando la información mediante una página que deberá decir “Sub-Rubro Capacidad de los Recursos Humanos, Certificados de Capacitación”.</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</si>
  <si>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17, los documentos solicitados en este Sub-Rubro, separando la información mediante una página que deberá decir “Sub-Rubro Capacidad de los Recursos Económicos”.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</si>
  <si>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sz val="10"/>
        <color rgb="FFFF0000"/>
        <rFont val="Arial Narrow"/>
        <family val="2"/>
      </rPr>
      <t>Documento 17</t>
    </r>
    <r>
      <rPr>
        <sz val="10"/>
        <color rgb="FF000000"/>
        <rFont val="Arial Narrow"/>
        <family val="2"/>
      </rPr>
      <t xml:space="preserve">, los documentos solicitados en este Sub-Rubro, separando la información mediante una página que deberá decir “Sub-Rubro capacidad de equipamiento-Cartas de Respaldo”.
</t>
    </r>
  </si>
  <si>
    <r>
      <t xml:space="preserve">El </t>
    </r>
    <r>
      <rPr>
        <b/>
        <sz val="10"/>
        <color rgb="FF000000"/>
        <rFont val="Arial Narrow"/>
        <family val="2"/>
      </rPr>
      <t>Licitante</t>
    </r>
    <r>
      <rPr>
        <sz val="10"/>
        <color rgb="FF000000"/>
        <rFont val="Arial Narrow"/>
        <family val="2"/>
      </rPr>
      <t xml:space="preserve"> deberá definir en este apartado los procesos propuestos para el cumplimiento del servicio, en este sentido, si presenta la metodología, incluyendo la herramienta, materiales, insumos y equipos utilizados obtendrá </t>
    </r>
    <r>
      <rPr>
        <b/>
        <sz val="10"/>
        <color rgb="FF000000"/>
        <rFont val="Arial Narrow"/>
        <family val="2"/>
      </rPr>
      <t>8 puntos</t>
    </r>
    <r>
      <rPr>
        <sz val="10"/>
        <color rgb="FF000000"/>
        <rFont val="Arial Narrow"/>
        <family val="2"/>
      </rPr>
      <t>.</t>
    </r>
  </si>
  <si>
    <r>
      <rPr>
        <b/>
        <sz val="10"/>
        <color rgb="FF000000"/>
        <rFont val="Arial Narrow"/>
        <family val="2"/>
      </rPr>
      <t xml:space="preserve">OBSERVACIONES
</t>
    </r>
    <r>
      <rPr>
        <sz val="10"/>
        <color rgb="FF000000"/>
        <rFont val="Arial Narrow"/>
        <family val="2"/>
      </rPr>
      <t xml:space="preserve">
En caso de que el </t>
    </r>
    <r>
      <rPr>
        <b/>
        <sz val="10"/>
        <color rgb="FF000000"/>
        <rFont val="Arial Narrow"/>
        <family val="2"/>
      </rPr>
      <t>Licitante</t>
    </r>
    <r>
      <rPr>
        <sz val="10"/>
        <color rgb="FF000000"/>
        <rFont val="Arial Narrow"/>
        <family val="2"/>
      </rPr>
      <t xml:space="preserve"> no presente el programa de Trabajo, obtendrá 0 PUNTOS
El Licitante deberá Integrar en el Documento </t>
    </r>
    <r>
      <rPr>
        <sz val="10"/>
        <color rgb="FFFF0000"/>
        <rFont val="Arial Narrow"/>
        <family val="2"/>
      </rPr>
      <t>20</t>
    </r>
    <r>
      <rPr>
        <sz val="10"/>
        <color rgb="FF000000"/>
        <rFont val="Arial Narrow"/>
        <family val="2"/>
      </rPr>
      <t xml:space="preserve"> los documentos solicitados en este Sub-rubro, separando la información mediante una página que deberá decir “Sub-Rubro. “Plan de Trabajo Propuesto por el Licitante”.</t>
    </r>
  </si>
  <si>
    <r>
      <rPr>
        <b/>
        <sz val="10"/>
        <color rgb="FF000000"/>
        <rFont val="Arial Narrow"/>
        <family val="2"/>
      </rPr>
      <t>OBSERVACIONES</t>
    </r>
    <r>
      <rPr>
        <sz val="10"/>
        <color rgb="FF000000"/>
        <rFont val="Arial Narrow"/>
        <family val="2"/>
      </rPr>
      <t xml:space="preserve">
En caso de que el Licitante no presente la Estructura de la Organización de los Recursos humanos conforme lo solicitado, obtendrá 0 PUNTOS. 
El Licitante deberá integrar en el Documento </t>
    </r>
    <r>
      <rPr>
        <sz val="10"/>
        <color rgb="FFFF0000"/>
        <rFont val="Arial Narrow"/>
        <family val="2"/>
      </rPr>
      <t>20,</t>
    </r>
    <r>
      <rPr>
        <sz val="10"/>
        <color rgb="FF000000"/>
        <rFont val="Arial Narrow"/>
        <family val="2"/>
      </rPr>
      <t xml:space="preserve"> el documento solicitado en este Sub-Rubro, separando la información mediante una página que deberá decir “Sub-Rubro Esquema estructural de la  organización de los Recursos Humanos”.</t>
    </r>
  </si>
  <si>
    <t>Si el Licitante presenta Título profesional, o constancia de cumplimiento de 100% de los créditos en licenciatura o ingeniería, cédula profesional en carrera afín, técnico superior o equivalente (No carrera administrativa o humanista o social) al servicio sujeto a contratación expedido por una Institución educativa, del supervisor y/o técnicos designados para la prestación del servicio.</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</si>
  <si>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xml:space="preserve">, los documentos solicitados en este Sub-Rubro, separando la información mediante una página que deberá decir “Sub-rubro Participación MIPYMES”.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</si>
  <si>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17</t>
    </r>
    <r>
      <rPr>
        <sz val="10"/>
        <color rgb="FF000000"/>
        <rFont val="Arial Narrow"/>
        <family val="2"/>
      </rPr>
      <t>, los documentos solicitados en este Sub-Rubro, separando la información mediante una página que deberá decir “Sub-rubro Participación Equidad de Genero”.</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</si>
  <si>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Documento </t>
    </r>
    <r>
      <rPr>
        <sz val="10"/>
        <color rgb="FFFF0000"/>
        <rFont val="Arial Narrow"/>
        <family val="2"/>
      </rPr>
      <t>17</t>
    </r>
    <r>
      <rPr>
        <sz val="10"/>
        <color rgb="FF000000"/>
        <rFont val="Arial Narrow"/>
        <family val="2"/>
      </rPr>
      <t xml:space="preserve">, los documentos solicitados en este Sub-Rubro, separando la información mediante una página que deberá decir “Sub-rubro capacidad de equipamiento-Equipos de Prueba y Medición”.
</t>
    </r>
  </si>
  <si>
    <t>Acreditación de beneficio por equidad de género.</t>
  </si>
  <si>
    <t>Acreditación de beneficio por participación de MIPYMES</t>
  </si>
  <si>
    <r>
      <rPr>
        <b/>
        <sz val="10"/>
        <color rgb="FF000000"/>
        <rFont val="Arial Narrow"/>
        <family val="2"/>
      </rPr>
      <t>OBSERVACIONES</t>
    </r>
    <r>
      <rPr>
        <sz val="10"/>
        <color rgb="FF000000"/>
        <rFont val="Arial Narrow"/>
        <family val="2"/>
      </rPr>
      <t xml:space="preserve">
La copia textual del Anexo Técnico, no constituye cumplimiento a lo solicitado, por lo que en este caso no se otorgaran puntos.
 En caso de que el Licitante no presente la metodología incluyendo herramienta, materiales e insumos,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20,</t>
    </r>
    <r>
      <rPr>
        <sz val="10"/>
        <color rgb="FF000000"/>
        <rFont val="Arial Narrow"/>
        <family val="2"/>
      </rPr>
      <t xml:space="preserve"> los documentos solicitados en este Sub-rubro, separando la información mediante una página que deberá decir “Sub-Rubro Metodología para la prestación del servicio”.</t>
    </r>
  </si>
  <si>
    <t>El Licitante deberá presentar los documentos señalados por partida, separando cada una mediante carátula, indicando el nombre y número de partida</t>
  </si>
  <si>
    <r>
      <t xml:space="preserve">El Licitante deberá sustentar la capacidad de su personal para realizar las intervenciones objeto de la presente Convocatoria, a través de la presentación del Curriculum de su personal, el cual deberá ser comprobable presentando para su verificación constancia de cotización ante el Instituto Mexicano del Social (IMSS); o en su caso, carta de recomendación de sus anteriores trabajos </t>
    </r>
    <r>
      <rPr>
        <b/>
        <sz val="10"/>
        <color rgb="FF7030A0"/>
        <rFont val="Arial Narrow"/>
        <family val="2"/>
      </rPr>
      <t>o actual,</t>
    </r>
    <r>
      <rPr>
        <b/>
        <sz val="10"/>
        <color rgb="FF000000"/>
        <rFont val="Arial Narrow"/>
        <family val="2"/>
      </rPr>
      <t xml:space="preserve"> conforme lo siguiente:</t>
    </r>
  </si>
  <si>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un certificado emitido por las autoridades y organismos facultados, conforme lo dispuesto por la Ley General para la Igualdad entre Mujeres y Hombres (Documento Legible).
Cabe señalar que, las autoridades facultadas son: el Instituto de las Mujeres, la Secretaría de Trabajo y Previsión Social y el Consejo Nacional para Prevenir la Discriminación.</t>
  </si>
  <si>
    <r>
      <rPr>
        <b/>
        <sz val="10"/>
        <color rgb="FF000000"/>
        <rFont val="Arial Narrow"/>
        <family val="2"/>
      </rPr>
      <t xml:space="preserve">OBSERVACIONES
Para que los contratos sean considerados deberán estar concluidos debidamente legibles, formalizados y firmados por las partes; no se consideraran contratos sin firmas o incompletos.
Se aceptarán contratos extrajeros siempre que, estos sean acompañados con apostillamiento correspondiente para su validación, asímismo para el caso de que, se presenten en lengua extranjera,deberán acompañarse de la traducción correspondiente, realizada por un traductor certificado y el apostillamiento correspondiente de la traducción.
</t>
    </r>
    <r>
      <rPr>
        <sz val="10"/>
        <color rgb="FF000000"/>
        <rFont val="Arial Narrow"/>
        <family val="2"/>
      </rPr>
      <t xml:space="preserve">Nota: No se aceptaran contratos en comodato.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Documento</t>
    </r>
    <r>
      <rPr>
        <sz val="10"/>
        <color rgb="FFFF0000"/>
        <rFont val="Arial Narrow"/>
        <family val="2"/>
      </rPr>
      <t xml:space="preserve"> 18</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</si>
  <si>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Para que los contratos sean considerados deberán estar concluidos debidamente legibles, formalizados y firmados por las partes; no se consideraran contratos sin firmas o incompletos.
Se aceptarán contratos extrajeros siempre que, estos sean acompañados con apostillamiento correspondiente para su validación, asímismo para el caso de que, se presenten en lengua extranjera,deberán acompañarse de la traducción correspondiente, realizada por un traductor certificado y el apostillamiento correspondiente de la traducción.
Nota: No se aceptaran contratos en comodato.</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18</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</si>
  <si>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Se aceptarán contratos extrajeros siempre que, estos sean acompañados con apostillamiento correspondiente para su validación, asímismo para el caso de que, se presenten en lengua extranjera,deberán acompañarse de la traducción correspondiente, realizada por un traductor certificado y el apostillamiento correspondiente de la traducción.
Nota: No se aceptaran contratos en comodato.</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19,</t>
    </r>
    <r>
      <rPr>
        <sz val="10"/>
        <color rgb="FF000000"/>
        <rFont val="Arial Narrow"/>
        <family val="2"/>
      </rPr>
      <t xml:space="preserve"> los documentos solicitados en este Sub-rubro, separando la información mediante una página que deberá decir “Sub-Rubro Cumplimiento de Contratos"</t>
    </r>
  </si>
  <si>
    <t>Partida 2.- Arrendamiento de Equipo para el RIS/PACS.</t>
  </si>
  <si>
    <t>1 (un) Curriculum  de un supervisor que verifique la correcta prestación del servicio, en el cual, se compruebe  cuando menos 1 año de experiencia en temas relacionados con el objeto de la presente contratación (Arrendamiento de Equipo para el RIS/PACS).</t>
  </si>
  <si>
    <t>1 (un) Curriculum  de un supervisor que verifique la correcta prestación del servicio, en el cual, se compruebe  cuando menos 1 año de experiencia y 1 (Curriculum) de un Técnico en el cual se compruebe cuando menos 1 año de experiencia, ambos en temas relacionados con el objeto de la presente contratación (Arrendamiento de Equipo para el RIS/PACS).</t>
  </si>
  <si>
    <t>1 (un) Curriculum  de un supervisor que verifique la correcta prestación del servicio, en el cual, se compruebe  cuando menos 1 año de experiencia y 2 (Curriculum) de dos Técnico en el cual se compruebe cuando menos 1 año de experiencia, ambos en temas relacionados con el objeto de la presente contratación (Arrendamiento de Equipo para el RIS/PACS).</t>
  </si>
  <si>
    <t>1 (Un) Título profesional, o constancia de cumplimiento de 100% de los créditos en licenciatura o ingeniería, o cédula profesional, o técnico superior o equivalente en carrera afín al servicio sujeto a contratación (Arrendamiento de Equipo para el RIS/PACS) expedido por una Institución educativa, del supervisor y/o los técnicos.</t>
  </si>
  <si>
    <t xml:space="preserve">2 (Dos) Títulos profesionales, o constancias de cumplimiento de 100% de los créditos en licenciatura o ingeniería, o cédulas profesionales, o técnico superior o equivalente en carrera afín al servicio sujeto a contratación (Arrendamiento de Equipo para el RIS/PACS) expedido por una Institución educativa, del supervisor y/o los técnicos. </t>
  </si>
  <si>
    <t xml:space="preserve">3 (Tres) Títulos profesionales, o constancias de cumplimiento de 100% de los créditos en licenciatura o ingeniería, o cédulas profesionales, o  técnico superior o equivalente en carrera afín al servicio sujeto a contratación (Arrendamiento de Equipo para el RIS/PACS) expedido por una Institución educativa, del supervisor y/o los técnicos. </t>
  </si>
  <si>
    <t>1 (Un) certificado de capacitación de su personal asignado para prestar el servicio en temas relacionados con el servicio (Arrendamiento de Equipo para el RIS/PACS).</t>
  </si>
  <si>
    <t>3 (Tres) certificados de capacitación de su personal asignado para prestar el servicio en temas relacionados con el servicio (Arrendamiento de Equipo para el RIS/PACS).</t>
  </si>
  <si>
    <r>
      <t>Si el Licitante presenta certificados de capacitación de su personal d</t>
    </r>
    <r>
      <rPr>
        <b/>
        <sz val="10"/>
        <color rgb="FF7030A0"/>
        <rFont val="Arial Narrow"/>
        <family val="2"/>
      </rPr>
      <t>el Licitante o Fabricante</t>
    </r>
    <r>
      <rPr>
        <b/>
        <sz val="10"/>
        <color rgb="FF000000"/>
        <rFont val="Arial Narrow"/>
        <family val="2"/>
      </rPr>
      <t xml:space="preserve"> asignado para la prestación del servicio. en temas relacionados (Arrendamiento de Equipo para el RIS/PACS), objeto de la presente Convocatoria : </t>
    </r>
  </si>
  <si>
    <t>4 (Cuatro) certificados de capacitación de su personal asignado para prestar el servicio en temas relacionados con el servicio (Arrendamiento de Equipo para el RIS/PACS).</t>
  </si>
  <si>
    <t xml:space="preserve">Se asignará la mayor puntuación al Licitante que presente el mayor número de años de experiencia (hasta 5 años) a partir de este máximo asignado, la puntuación se determinará de manera proporcional al número de años de experiencia acreditados (mínimo 1 año) lo cual se demostrará con contratos celebrados en la administración pública y/o sector privado cuyo objeto sea similar al establecido en la presente Convocatoria por partida (Arrendamiento de Equipo para el RIS/PACS). </t>
  </si>
  <si>
    <r>
      <t xml:space="preserve">Los </t>
    </r>
    <r>
      <rPr>
        <b/>
        <sz val="10"/>
        <color rgb="FF000000"/>
        <rFont val="Arial Narrow"/>
        <family val="2"/>
      </rPr>
      <t>Licitantes</t>
    </r>
    <r>
      <rPr>
        <sz val="10"/>
        <color rgb="FF000000"/>
        <rFont val="Arial Narrow"/>
        <family val="2"/>
      </rPr>
      <t xml:space="preserve"> que presenten 3 (Tres) contratos con actividades que sean iguales a la naturaleza, características, complejidad o condiciones al objeto de la presente </t>
    </r>
    <r>
      <rPr>
        <b/>
        <sz val="10"/>
        <color rgb="FF000000"/>
        <rFont val="Arial Narrow"/>
        <family val="2"/>
      </rPr>
      <t>Convocatoria por partida (Arrendamiento de Equipo para el RIS/PACS),</t>
    </r>
    <r>
      <rPr>
        <sz val="10"/>
        <color rgb="FF000000"/>
        <rFont val="Arial Narrow"/>
        <family val="2"/>
      </rPr>
      <t xml:space="preserve"> con entidades del sector salud, donde hayan tenido contratos ejercidos durante los años 2018, 2019, 2020, 2021 y 2022, se les asignará el 100% de la puntuación (7 puntos). Si acredita menor cantidad de contratos, obtendrá proporcionalmente los puntos que resulten de aplicar una regla de tres respecto al máximo de 3 (Tres) contratos.
En caso de que el </t>
    </r>
    <r>
      <rPr>
        <b/>
        <sz val="10"/>
        <color rgb="FF000000"/>
        <rFont val="Arial Narrow"/>
        <family val="2"/>
      </rPr>
      <t>Licitante</t>
    </r>
    <r>
      <rPr>
        <sz val="10"/>
        <color rgb="FF000000"/>
        <rFont val="Arial Narrow"/>
        <family val="2"/>
      </rPr>
      <t xml:space="preserve"> presente contratos celebrados con el sector privado, combinados con sector público, pero con actividades que sean iguales a la naturaleza, características, complejidad o condiciones al objeto de la presente Convocatoria, le serán asignados un máximo total de </t>
    </r>
    <r>
      <rPr>
        <b/>
        <sz val="10"/>
        <color rgb="FF000000"/>
        <rFont val="Arial Narrow"/>
        <family val="2"/>
      </rPr>
      <t xml:space="preserve">5 puntos </t>
    </r>
    <r>
      <rPr>
        <sz val="10"/>
        <color rgb="FF000000"/>
        <rFont val="Arial Narrow"/>
        <family val="2"/>
      </rPr>
      <t xml:space="preserve">si cumple con la cantidad máxima requerida 3 (Tres) contratos.
En caso de acreditar una menor cantidad de contratos, obtendrá proporcionalmente los puntos que resulten de aplicar una regla de tres respecto al máximo de 3 (Tres) contratos.
Se podrán presentar contratos anuales y plurianuales concluidos antes de la fecha del acto de presentación y apertura de proposiciones y  contratos vigentes en los que se haya pactado la obligación divisible.
</t>
    </r>
  </si>
  <si>
    <r>
      <t xml:space="preserve">El </t>
    </r>
    <r>
      <rPr>
        <b/>
        <sz val="10"/>
        <color rgb="FF000000"/>
        <rFont val="Arial Narrow"/>
        <family val="2"/>
      </rPr>
      <t>Licitante</t>
    </r>
    <r>
      <rPr>
        <sz val="10"/>
        <color rgb="FF000000"/>
        <rFont val="Arial Narrow"/>
        <family val="2"/>
      </rPr>
      <t xml:space="preserve"> deberá presentar hasta 3 (tres) copias de la liberación de la garantía o documento emitido por entidades del sector público donde hayan celebrado  contratos de iguales o muy similares a la naturaleza, característica, complejidad o condiciones solicitadas en la presente Convocatoria, por partida (Arrendamiento de Equipo para el RIS/PACS), en la que se manifieste el cabal cumplimiento de las obligaciones contractuales, especificando los datos del contrato, objeto, vigencia, así como los datos de la persona que emite el documento (nombre, cargo, firma).</t>
    </r>
  </si>
  <si>
    <r>
      <t xml:space="preserve">Los </t>
    </r>
    <r>
      <rPr>
        <b/>
        <sz val="10"/>
        <color rgb="FF000000"/>
        <rFont val="Arial Narrow"/>
        <family val="2"/>
      </rPr>
      <t>Licitantes</t>
    </r>
    <r>
      <rPr>
        <sz val="10"/>
        <color rgb="FF000000"/>
        <rFont val="Arial Narrow"/>
        <family val="2"/>
      </rPr>
      <t xml:space="preserve"> que presenten 3 (tres) copias de la liberación de la garantía o documento emitido por entidades del sector público donde hayan celebrado contratos igual o muy similares a la naturaleza, características, complejidad o condiciones solicitadas en la presente Convocatoria por partida (Arrendamiento de Equipo para el RIS/PACS), y se demuestre el servicio en los últimos 5 años se les asignará el 100% de la puntuación (10 puntos). Si acredita menor cantidad de documentos, obtendrá proporcionalmente los puntos que resulten de aplicar una regla de tres respecto al máximo de 3 (tres)  documentos.
En caso de que el </t>
    </r>
    <r>
      <rPr>
        <b/>
        <sz val="10"/>
        <color rgb="FF000000"/>
        <rFont val="Arial Narrow"/>
        <family val="2"/>
      </rPr>
      <t>Licitante</t>
    </r>
    <r>
      <rPr>
        <sz val="10"/>
        <color rgb="FF000000"/>
        <rFont val="Arial Narrow"/>
        <family val="2"/>
      </rPr>
      <t xml:space="preserve"> presente liberaciones de garantía o carta de conformidad de contratos celebrados con el sector privado, combinados con sector público, que no se encuentren relacionados con el sector salud, pero que hayan celebrado contratos  iguales o muy similares a la naturaleza, característica, complejidad o condiciones solicitadas en la presente Convocatoria por partida (Arrendamiento de Equipo para el RIS/PACS), le serán asignados un máximo total de 5 puntos si cumple con la cantidad máxima requerida (3 liberaciones de garantía o cartas de conformidad). En caso de acreditar una menor cantidad de contratos, obtendrá proporcionalmente los puntos que resulten de aplicar una regla de tres respecto al máximo de 3 (tres)  documentos</t>
    </r>
  </si>
  <si>
    <t>El Licitante deberá definir en este apartado los procesos propuestos para el cumplimiento del servicio, en este sentido, si presenta la metodología, incluyendo la herramienta, materiales, insumos y equipos utilizados por partida (Arrendamiento de Equipo para el RIS/PACS). obtendrá 8 puntos.</t>
  </si>
  <si>
    <t>Plan de Trabajo en formato libre para el 100% de la implementación por partida, (Arrendamiento de Equipo para el RIS/PACS), que contenga la descripción de actividades a que se refiere el Anexo Técnico, presentando cronograma de plan de trabajo considerando todos los momentos y plazos que no deberán rebasar los establecidos en la Convocatoria y el anexo en cuestión, dando cumplimiento a todas y cada una de las especificaciones técnicas establecidas en la convocatoria. Sin que transcriba el anexo técnico contenido en las bases, ya que la copia textual del Anexo Técnico, no constituye cumplimiento a lo solicitado, por lo que en este caso no se otorgaran puntos.
El plan de trabajo deberá incluir invariablemente lo siguiente:
a) Instalación del Arrendamiento de Equipo para el RIS/PACS .</t>
  </si>
  <si>
    <t>Si el Licitante presenta Organigrama que incluya el esquema estructural de la organización de los Recursos Humanos en el cual se identifique el nombre, cargo o función del personal destinado a la prestación del servicio objeto de la Convocatoria (Arrendamiento de Equipo para el RIS/PACS), dicho personal deberá incluir el  indicado en el Rubro capacidad de recursos humanos de la tabla de puntos y porcentajes.</t>
  </si>
  <si>
    <t xml:space="preserve">Una Carta de Respaldo emitida por el fabricante al Licitante del Arrendamiento de Equipo para el RIS/PACS en la cual se verifique el apoyo del Arrendamiento de Equipo para el RIS/PACS. </t>
  </si>
  <si>
    <t xml:space="preserve">Una Carta de Respaldo del distribuidor autorizado por el fabricante, acompañada de una carta del distribuidor emitida al Licitante del Arrendamiento de Equipo para el RIS/PACS, en la cual se verifique el apoyo del Arrendamiento de Equipo para el RIS/PACS.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</si>
</sst>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FF0000"/>
      <name val="Arial Narrow"/>
      <family val="2"/>
    </font>
    <font>
      <b/>
      <sz val="11"/>
      <color theme="1"/>
      <name val="Calibri"/>
      <family val="2"/>
      <scheme val="minor"/>
    </font>
    <font>
      <b/>
      <sz val="10"/>
      <color rgb="FF7030A0"/>
      <name val="Arial Narrow"/>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rgb="FF000000"/>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thin">
        <color indexed="64"/>
      </bottom>
      <diagonal/>
    </border>
    <border>
      <left/>
      <right style="medium">
        <color indexed="64"/>
      </right>
      <top style="mediumDashed">
        <color indexed="64"/>
      </top>
      <bottom style="thick">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rgb="FF000000"/>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medium">
        <color indexed="64"/>
      </top>
      <bottom style="medium">
        <color indexed="64"/>
      </bottom>
      <diagonal/>
    </border>
    <border>
      <left/>
      <right style="medium">
        <color rgb="FF000000"/>
      </right>
      <top style="thin">
        <color indexed="64"/>
      </top>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s>
  <cellStyleXfs count="1">
    <xf numFmtId="0" fontId="0" fillId="0" borderId="0"/>
  </cellStyleXfs>
  <cellXfs count="199">
    <xf numFmtId="0" fontId="0" fillId="0" borderId="0" xfId="0"/>
    <xf numFmtId="0" fontId="3" fillId="4" borderId="4" xfId="0" applyFont="1" applyFill="1" applyBorder="1" applyAlignment="1">
      <alignment horizontal="center" vertical="center" wrapText="1"/>
    </xf>
    <xf numFmtId="0" fontId="1" fillId="0" borderId="0" xfId="0" applyFont="1" applyAlignment="1">
      <alignment horizontal="justify" vertical="center"/>
    </xf>
    <xf numFmtId="0" fontId="1" fillId="2" borderId="23" xfId="0" applyFont="1" applyFill="1" applyBorder="1" applyAlignment="1">
      <alignment horizontal="center" vertical="center" wrapText="1"/>
    </xf>
    <xf numFmtId="0" fontId="1" fillId="2" borderId="23" xfId="0" applyFont="1" applyFill="1" applyBorder="1" applyAlignment="1">
      <alignment vertical="center"/>
    </xf>
    <xf numFmtId="0" fontId="6" fillId="0" borderId="57" xfId="0" applyFont="1" applyBorder="1" applyAlignment="1">
      <alignment horizontal="justify" vertical="center" wrapText="1"/>
    </xf>
    <xf numFmtId="165" fontId="5" fillId="0" borderId="57" xfId="0" applyNumberFormat="1" applyFont="1" applyBorder="1" applyAlignment="1">
      <alignment horizontal="center" vertical="center" wrapText="1"/>
    </xf>
    <xf numFmtId="164" fontId="3" fillId="4" borderId="7" xfId="0" applyNumberFormat="1" applyFont="1" applyFill="1" applyBorder="1" applyAlignment="1">
      <alignment horizontal="center" vertical="center" wrapText="1"/>
    </xf>
    <xf numFmtId="0" fontId="6" fillId="0" borderId="57" xfId="0" applyFont="1" applyBorder="1" applyAlignment="1">
      <alignment horizontal="center" vertical="center" wrapText="1"/>
    </xf>
    <xf numFmtId="0" fontId="0" fillId="0" borderId="70" xfId="0" applyBorder="1"/>
    <xf numFmtId="0" fontId="7" fillId="0" borderId="77" xfId="0" applyFont="1" applyBorder="1" applyAlignment="1">
      <alignment horizontal="center" vertical="center"/>
    </xf>
    <xf numFmtId="0" fontId="3" fillId="4" borderId="78" xfId="0" applyFont="1" applyFill="1" applyBorder="1" applyAlignment="1">
      <alignment horizontal="center" vertical="center" wrapText="1"/>
    </xf>
    <xf numFmtId="0" fontId="3" fillId="0" borderId="79" xfId="0" applyFont="1" applyBorder="1" applyAlignment="1">
      <alignment horizontal="center" vertical="center" wrapText="1"/>
    </xf>
    <xf numFmtId="0" fontId="7" fillId="0" borderId="31" xfId="0" applyFont="1" applyBorder="1" applyAlignment="1">
      <alignment horizontal="center" vertical="center"/>
    </xf>
    <xf numFmtId="0" fontId="6" fillId="0" borderId="9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3" fillId="4" borderId="108"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6" fillId="0" borderId="119" xfId="0" applyFont="1" applyBorder="1" applyAlignment="1">
      <alignment horizontal="center" vertical="center" wrapText="1"/>
    </xf>
    <xf numFmtId="0" fontId="6" fillId="0" borderId="118" xfId="0" applyFont="1" applyBorder="1" applyAlignment="1">
      <alignment horizontal="center" vertical="center" wrapText="1"/>
    </xf>
    <xf numFmtId="0" fontId="9" fillId="0" borderId="0" xfId="0" applyFont="1"/>
    <xf numFmtId="0" fontId="8" fillId="2" borderId="23" xfId="0" applyFont="1" applyFill="1" applyBorder="1" applyAlignment="1">
      <alignment horizontal="center" vertical="center"/>
    </xf>
    <xf numFmtId="0" fontId="9" fillId="0" borderId="93" xfId="0" applyFont="1" applyBorder="1" applyAlignment="1">
      <alignment horizontal="center"/>
    </xf>
    <xf numFmtId="0" fontId="9" fillId="0" borderId="54" xfId="0" applyFont="1" applyBorder="1" applyAlignment="1">
      <alignment horizontal="center"/>
    </xf>
    <xf numFmtId="0" fontId="9" fillId="0" borderId="55" xfId="0" applyFont="1" applyBorder="1" applyAlignment="1">
      <alignment horizontal="center"/>
    </xf>
    <xf numFmtId="0" fontId="8" fillId="2" borderId="23" xfId="0" applyFont="1" applyFill="1" applyBorder="1" applyAlignment="1">
      <alignment horizontal="center"/>
    </xf>
    <xf numFmtId="0" fontId="6" fillId="0" borderId="4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8" xfId="0" applyFont="1" applyBorder="1" applyAlignment="1">
      <alignment horizontal="center" vertical="center" wrapText="1"/>
    </xf>
    <xf numFmtId="166" fontId="5" fillId="0" borderId="57" xfId="0" applyNumberFormat="1" applyFont="1" applyBorder="1" applyAlignment="1">
      <alignment horizontal="center" vertical="center" wrapText="1"/>
    </xf>
    <xf numFmtId="0" fontId="6" fillId="0" borderId="41" xfId="0" applyFon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1" fillId="0" borderId="81"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5" fillId="5" borderId="49" xfId="0" applyFont="1" applyFill="1" applyBorder="1" applyAlignment="1">
      <alignment horizontal="justify" vertical="center" wrapText="1"/>
    </xf>
    <xf numFmtId="0" fontId="5" fillId="5" borderId="50" xfId="0" applyFont="1" applyFill="1" applyBorder="1" applyAlignment="1">
      <alignment horizontal="justify" vertical="center" wrapText="1"/>
    </xf>
    <xf numFmtId="0" fontId="5" fillId="5" borderId="51" xfId="0" applyFont="1" applyFill="1" applyBorder="1" applyAlignment="1">
      <alignment horizontal="justify" vertical="center" wrapText="1"/>
    </xf>
    <xf numFmtId="0" fontId="6" fillId="0" borderId="46" xfId="0" applyFont="1" applyBorder="1" applyAlignment="1">
      <alignment horizontal="justify" vertical="center" wrapText="1"/>
    </xf>
    <xf numFmtId="0" fontId="6" fillId="0" borderId="47" xfId="0" applyFont="1" applyBorder="1" applyAlignment="1">
      <alignment horizontal="justify" vertical="center" wrapText="1"/>
    </xf>
    <xf numFmtId="164" fontId="5" fillId="0" borderId="32" xfId="0" applyNumberFormat="1" applyFont="1" applyBorder="1" applyAlignment="1">
      <alignment horizontal="center"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7" fillId="0" borderId="34" xfId="0" applyFont="1" applyBorder="1" applyAlignment="1">
      <alignment horizontal="center" vertical="center"/>
    </xf>
    <xf numFmtId="0" fontId="5" fillId="4" borderId="6"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0" borderId="89" xfId="0" applyFont="1" applyBorder="1" applyAlignment="1">
      <alignment horizontal="left" vertical="top" wrapText="1"/>
    </xf>
    <xf numFmtId="0" fontId="5" fillId="0" borderId="90" xfId="0" applyFont="1" applyBorder="1" applyAlignment="1">
      <alignment horizontal="left" vertical="top" wrapText="1"/>
    </xf>
    <xf numFmtId="0" fontId="5" fillId="0" borderId="91" xfId="0" applyFont="1" applyBorder="1" applyAlignment="1">
      <alignment horizontal="left" vertical="top" wrapText="1"/>
    </xf>
    <xf numFmtId="0" fontId="5" fillId="5" borderId="52" xfId="0" applyFont="1" applyFill="1" applyBorder="1" applyAlignment="1">
      <alignment horizontal="justify" vertical="center" wrapText="1"/>
    </xf>
    <xf numFmtId="0" fontId="5" fillId="5" borderId="58" xfId="0" applyFont="1" applyFill="1" applyBorder="1" applyAlignment="1">
      <alignment horizontal="justify" vertical="center" wrapText="1"/>
    </xf>
    <xf numFmtId="0" fontId="6" fillId="0" borderId="92" xfId="0" applyFont="1" applyBorder="1" applyAlignment="1">
      <alignment horizontal="justify" vertical="center" wrapText="1"/>
    </xf>
    <xf numFmtId="0" fontId="6" fillId="0" borderId="93" xfId="0" applyFont="1" applyBorder="1" applyAlignment="1">
      <alignment horizontal="justify" vertical="center" wrapText="1"/>
    </xf>
    <xf numFmtId="164" fontId="5" fillId="0" borderId="95" xfId="0" applyNumberFormat="1" applyFont="1" applyBorder="1" applyAlignment="1">
      <alignment horizontal="center" vertical="center" wrapText="1"/>
    </xf>
    <xf numFmtId="164" fontId="5" fillId="0" borderId="99" xfId="0" applyNumberFormat="1" applyFont="1" applyBorder="1" applyAlignment="1">
      <alignment horizontal="center" vertical="center" wrapText="1"/>
    </xf>
    <xf numFmtId="0" fontId="6" fillId="0" borderId="53"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96" xfId="0" applyFont="1" applyBorder="1" applyAlignment="1">
      <alignment horizontal="justify" vertical="center" wrapText="1"/>
    </xf>
    <xf numFmtId="0" fontId="6" fillId="0" borderId="97" xfId="0" applyFont="1" applyBorder="1" applyAlignment="1">
      <alignment horizontal="justify" vertical="center" wrapText="1"/>
    </xf>
    <xf numFmtId="0" fontId="7" fillId="6" borderId="112" xfId="0" applyFont="1" applyFill="1" applyBorder="1" applyAlignment="1">
      <alignment horizontal="center" vertical="center" wrapText="1"/>
    </xf>
    <xf numFmtId="0" fontId="7" fillId="6" borderId="113" xfId="0" applyFont="1" applyFill="1" applyBorder="1" applyAlignment="1">
      <alignment horizontal="center" vertical="center" wrapText="1"/>
    </xf>
    <xf numFmtId="0" fontId="7" fillId="6" borderId="114" xfId="0" applyFont="1" applyFill="1" applyBorder="1" applyAlignment="1">
      <alignment horizontal="center" vertical="center"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6" fillId="0" borderId="56"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88" xfId="0" applyFont="1" applyBorder="1" applyAlignment="1">
      <alignment horizontal="justify" vertical="center" wrapText="1"/>
    </xf>
    <xf numFmtId="0" fontId="3" fillId="4" borderId="6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6" fillId="0" borderId="39" xfId="0" applyFont="1" applyBorder="1" applyAlignment="1">
      <alignment horizontal="left" vertical="center" wrapText="1"/>
    </xf>
    <xf numFmtId="0" fontId="6" fillId="0" borderId="63" xfId="0" applyFont="1" applyBorder="1" applyAlignment="1">
      <alignment horizontal="left" vertical="center"/>
    </xf>
    <xf numFmtId="0" fontId="6" fillId="0" borderId="85" xfId="0" applyFont="1" applyBorder="1" applyAlignment="1">
      <alignment horizontal="left" vertical="center" wrapText="1"/>
    </xf>
    <xf numFmtId="0" fontId="6" fillId="0" borderId="86" xfId="0" applyFont="1" applyBorder="1" applyAlignment="1">
      <alignment horizontal="left" vertical="center"/>
    </xf>
    <xf numFmtId="164" fontId="5" fillId="0" borderId="84" xfId="0" applyNumberFormat="1" applyFont="1" applyBorder="1" applyAlignment="1">
      <alignment horizontal="center" vertical="center" wrapText="1"/>
    </xf>
    <xf numFmtId="164" fontId="5" fillId="0" borderId="83" xfId="0" applyNumberFormat="1" applyFont="1" applyBorder="1" applyAlignment="1">
      <alignment horizontal="center" vertical="center" wrapText="1"/>
    </xf>
    <xf numFmtId="164" fontId="5" fillId="0" borderId="60" xfId="0" applyNumberFormat="1" applyFont="1" applyBorder="1" applyAlignment="1">
      <alignment horizontal="center" vertical="center" wrapText="1"/>
    </xf>
    <xf numFmtId="0" fontId="6" fillId="0" borderId="20" xfId="0" applyFont="1" applyBorder="1" applyAlignment="1">
      <alignment horizontal="left" vertical="center"/>
    </xf>
    <xf numFmtId="0" fontId="6" fillId="0" borderId="62" xfId="0" applyFont="1" applyBorder="1" applyAlignment="1">
      <alignment horizontal="left" vertical="center"/>
    </xf>
    <xf numFmtId="0" fontId="6" fillId="0" borderId="85" xfId="0" applyFont="1" applyBorder="1" applyAlignment="1">
      <alignment horizontal="justify" vertical="center" wrapText="1"/>
    </xf>
    <xf numFmtId="0" fontId="6" fillId="0" borderId="86" xfId="0" applyFont="1" applyBorder="1" applyAlignment="1">
      <alignment horizontal="justify" vertical="center" wrapText="1"/>
    </xf>
    <xf numFmtId="0" fontId="5" fillId="0" borderId="101" xfId="0" applyFont="1" applyBorder="1" applyAlignment="1">
      <alignment horizontal="left" vertical="top" wrapText="1"/>
    </xf>
    <xf numFmtId="0" fontId="5" fillId="0" borderId="102" xfId="0" applyFont="1" applyBorder="1" applyAlignment="1">
      <alignment horizontal="left" vertical="top" wrapText="1"/>
    </xf>
    <xf numFmtId="0" fontId="5" fillId="0" borderId="103" xfId="0" applyFont="1" applyBorder="1" applyAlignment="1">
      <alignment horizontal="left" vertical="top" wrapText="1"/>
    </xf>
    <xf numFmtId="0" fontId="6" fillId="0" borderId="62" xfId="0" applyFont="1" applyBorder="1" applyAlignment="1">
      <alignment horizontal="justify"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7" fillId="0" borderId="33" xfId="0" applyFont="1" applyBorder="1" applyAlignment="1">
      <alignment horizontal="center" vertical="center"/>
    </xf>
    <xf numFmtId="0" fontId="5" fillId="5" borderId="38" xfId="0" applyFont="1" applyFill="1" applyBorder="1" applyAlignment="1">
      <alignment horizontal="justify" vertical="center" wrapText="1"/>
    </xf>
    <xf numFmtId="0" fontId="5" fillId="5" borderId="60" xfId="0" applyFont="1" applyFill="1" applyBorder="1" applyAlignment="1">
      <alignment horizontal="justify"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63" xfId="0" applyFont="1" applyBorder="1" applyAlignment="1">
      <alignment horizontal="left" vertical="top" wrapText="1"/>
    </xf>
    <xf numFmtId="0" fontId="3" fillId="4" borderId="5"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63" xfId="0" applyFont="1" applyBorder="1" applyAlignment="1">
      <alignment horizontal="left" vertical="top"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7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70" xfId="0" applyFont="1" applyBorder="1" applyAlignment="1">
      <alignment horizontal="center" vertical="center"/>
    </xf>
    <xf numFmtId="0" fontId="7" fillId="0" borderId="106" xfId="0" applyFont="1" applyBorder="1" applyAlignment="1">
      <alignment horizontal="center" vertical="center"/>
    </xf>
    <xf numFmtId="0" fontId="6" fillId="0" borderId="29"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05" xfId="0" applyFont="1" applyBorder="1" applyAlignment="1">
      <alignment horizontal="justify"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5" fillId="5" borderId="104" xfId="0" applyFont="1" applyFill="1" applyBorder="1" applyAlignment="1">
      <alignment horizontal="justify" vertical="center" wrapText="1"/>
    </xf>
    <xf numFmtId="0" fontId="5" fillId="5" borderId="15" xfId="0" applyFont="1" applyFill="1" applyBorder="1" applyAlignment="1">
      <alignment horizontal="justify" vertical="center" wrapText="1"/>
    </xf>
    <xf numFmtId="0" fontId="5" fillId="5" borderId="76" xfId="0" applyFont="1" applyFill="1" applyBorder="1" applyAlignment="1">
      <alignment horizontal="justify" vertical="center" wrapText="1"/>
    </xf>
    <xf numFmtId="0" fontId="6" fillId="0" borderId="71" xfId="0" applyFont="1" applyBorder="1" applyAlignment="1">
      <alignment horizontal="left" vertical="center" wrapText="1"/>
    </xf>
    <xf numFmtId="0" fontId="6" fillId="0" borderId="47" xfId="0" applyFont="1" applyBorder="1" applyAlignment="1">
      <alignment horizontal="left" vertical="center" wrapText="1"/>
    </xf>
    <xf numFmtId="0" fontId="3" fillId="0" borderId="72"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73" xfId="0" applyFont="1" applyBorder="1" applyAlignment="1">
      <alignment horizontal="left" vertical="center" wrapText="1"/>
    </xf>
    <xf numFmtId="0" fontId="6" fillId="0" borderId="21" xfId="0" applyFont="1" applyBorder="1" applyAlignment="1">
      <alignment horizontal="left" vertical="center" wrapText="1"/>
    </xf>
    <xf numFmtId="0" fontId="6" fillId="0" borderId="75" xfId="0" applyFont="1" applyBorder="1" applyAlignment="1">
      <alignment horizontal="left" vertical="center" wrapText="1"/>
    </xf>
    <xf numFmtId="0" fontId="6" fillId="0" borderId="40" xfId="0" applyFont="1" applyBorder="1" applyAlignment="1">
      <alignment horizontal="left" vertical="center" wrapText="1"/>
    </xf>
    <xf numFmtId="0" fontId="11" fillId="0" borderId="81" xfId="0" applyFont="1" applyBorder="1" applyAlignment="1">
      <alignment horizont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76" xfId="0" applyFont="1" applyFill="1" applyBorder="1" applyAlignment="1">
      <alignment horizontal="center" vertical="center"/>
    </xf>
    <xf numFmtId="0" fontId="6" fillId="0" borderId="64" xfId="0" applyFont="1" applyBorder="1" applyAlignment="1">
      <alignment horizontal="justify" vertical="center" wrapText="1"/>
    </xf>
    <xf numFmtId="0" fontId="6" fillId="0" borderId="65" xfId="0" applyFont="1" applyBorder="1" applyAlignment="1">
      <alignment horizontal="justify" vertical="center" wrapText="1"/>
    </xf>
    <xf numFmtId="0" fontId="6" fillId="0" borderId="111" xfId="0" applyFont="1" applyBorder="1" applyAlignment="1">
      <alignment horizontal="justify" vertical="center" wrapText="1"/>
    </xf>
    <xf numFmtId="0" fontId="3" fillId="4" borderId="108" xfId="0" applyFont="1" applyFill="1" applyBorder="1" applyAlignment="1">
      <alignment horizontal="right" vertical="center" wrapText="1"/>
    </xf>
    <xf numFmtId="0" fontId="7" fillId="0" borderId="9"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67" xfId="0" applyFont="1" applyBorder="1" applyAlignment="1">
      <alignment horizontal="left" vertical="center" wrapText="1"/>
    </xf>
    <xf numFmtId="0" fontId="6" fillId="0" borderId="27" xfId="0" applyFont="1" applyBorder="1" applyAlignment="1">
      <alignment horizontal="left" vertical="center" wrapText="1"/>
    </xf>
    <xf numFmtId="0" fontId="6" fillId="0" borderId="68" xfId="0" applyFont="1" applyBorder="1" applyAlignment="1">
      <alignment horizontal="left" vertical="center" wrapText="1"/>
    </xf>
    <xf numFmtId="0" fontId="3" fillId="4" borderId="16" xfId="0" applyFont="1" applyFill="1" applyBorder="1" applyAlignment="1">
      <alignment horizontal="center" vertical="center" wrapText="1"/>
    </xf>
    <xf numFmtId="0" fontId="6" fillId="0" borderId="8" xfId="0" applyFont="1" applyBorder="1" applyAlignment="1">
      <alignment horizontal="justify" vertical="center" wrapText="1"/>
    </xf>
    <xf numFmtId="0" fontId="6" fillId="0" borderId="0" xfId="0" applyFont="1" applyAlignment="1">
      <alignment horizontal="justify" vertical="center" wrapText="1"/>
    </xf>
    <xf numFmtId="0" fontId="6" fillId="0" borderId="9" xfId="0" applyFont="1" applyBorder="1" applyAlignment="1">
      <alignment horizontal="justify" vertical="center" wrapText="1"/>
    </xf>
    <xf numFmtId="0" fontId="6" fillId="0" borderId="110" xfId="0" applyFont="1" applyBorder="1" applyAlignment="1">
      <alignment horizontal="justify" vertical="center" wrapText="1"/>
    </xf>
    <xf numFmtId="0" fontId="6" fillId="0" borderId="115" xfId="0" applyFont="1" applyBorder="1" applyAlignment="1">
      <alignment horizontal="justify" vertical="center" wrapText="1"/>
    </xf>
    <xf numFmtId="0" fontId="6" fillId="0" borderId="116" xfId="0" applyFont="1" applyBorder="1" applyAlignment="1">
      <alignment horizontal="justify" vertical="center" wrapText="1"/>
    </xf>
    <xf numFmtId="0" fontId="6" fillId="0" borderId="117" xfId="0" applyFont="1" applyBorder="1" applyAlignment="1">
      <alignment horizontal="justify" vertical="center" wrapText="1"/>
    </xf>
    <xf numFmtId="0" fontId="6" fillId="0" borderId="80" xfId="0" applyFont="1" applyBorder="1" applyAlignment="1">
      <alignment horizontal="justify" vertical="center" wrapText="1"/>
    </xf>
    <xf numFmtId="0" fontId="6" fillId="0" borderId="81" xfId="0" applyFont="1" applyBorder="1" applyAlignment="1">
      <alignment horizontal="justify" vertical="center" wrapText="1"/>
    </xf>
    <xf numFmtId="0" fontId="6" fillId="0" borderId="82"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107" xfId="0" applyFont="1" applyBorder="1" applyAlignment="1">
      <alignment horizontal="justify" vertical="center" wrapText="1"/>
    </xf>
    <xf numFmtId="0" fontId="6" fillId="0" borderId="100" xfId="0" applyFont="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7" fillId="0" borderId="109" xfId="0" applyFont="1" applyBorder="1" applyAlignment="1">
      <alignment horizontal="center" vertical="center"/>
    </xf>
    <xf numFmtId="0" fontId="8" fillId="2" borderId="23" xfId="0" applyFont="1" applyFill="1" applyBorder="1" applyAlignment="1">
      <alignment horizontal="center"/>
    </xf>
    <xf numFmtId="0" fontId="9" fillId="0" borderId="55" xfId="0" applyFont="1" applyBorder="1" applyAlignment="1">
      <alignment horizontal="right" indent="1"/>
    </xf>
    <xf numFmtId="0" fontId="9" fillId="0" borderId="93" xfId="0" applyFont="1" applyBorder="1" applyAlignment="1">
      <alignment horizontal="right" indent="1"/>
    </xf>
    <xf numFmtId="0" fontId="8" fillId="2" borderId="23" xfId="0" applyFont="1" applyFill="1" applyBorder="1" applyAlignment="1">
      <alignment horizontal="center" vertical="center"/>
    </xf>
    <xf numFmtId="0" fontId="9" fillId="0" borderId="54"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showGridLines="0" topLeftCell="A33" zoomScale="235" zoomScaleNormal="235" workbookViewId="0">
      <selection activeCell="E34" sqref="E34"/>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10" customWidth="1"/>
    <col min="6" max="6" width="14" customWidth="1"/>
    <col min="7" max="7" width="136" bestFit="1" customWidth="1"/>
  </cols>
  <sheetData>
    <row r="1" spans="2:6" x14ac:dyDescent="0.25">
      <c r="B1" s="34" t="s">
        <v>83</v>
      </c>
      <c r="C1" s="35"/>
      <c r="D1" s="35"/>
      <c r="E1" s="35"/>
      <c r="F1" s="35"/>
    </row>
    <row r="2" spans="2:6" ht="35.25" customHeight="1" x14ac:dyDescent="0.25">
      <c r="B2" s="36" t="s">
        <v>77</v>
      </c>
      <c r="C2" s="36"/>
      <c r="D2" s="36"/>
      <c r="E2" s="36"/>
      <c r="F2" s="36"/>
    </row>
    <row r="3" spans="2:6" ht="12" customHeight="1" x14ac:dyDescent="0.25">
      <c r="B3" s="43" t="s">
        <v>0</v>
      </c>
      <c r="C3" s="43"/>
      <c r="D3" s="43"/>
      <c r="E3" s="43"/>
      <c r="F3" s="43"/>
    </row>
    <row r="4" spans="2:6" ht="10.5" customHeight="1" x14ac:dyDescent="0.25">
      <c r="B4" s="44" t="s">
        <v>1</v>
      </c>
      <c r="C4" s="44"/>
      <c r="D4" s="44"/>
      <c r="E4" s="44"/>
      <c r="F4" s="44"/>
    </row>
    <row r="5" spans="2:6" ht="25.5" customHeight="1" x14ac:dyDescent="0.25">
      <c r="B5" s="4" t="s">
        <v>2</v>
      </c>
      <c r="C5" s="44" t="s">
        <v>26</v>
      </c>
      <c r="D5" s="44"/>
      <c r="E5" s="3" t="s">
        <v>25</v>
      </c>
      <c r="F5" s="3" t="s">
        <v>3</v>
      </c>
    </row>
    <row r="6" spans="2:6" x14ac:dyDescent="0.25">
      <c r="B6" s="45" t="s">
        <v>4</v>
      </c>
      <c r="C6" s="46"/>
      <c r="D6" s="46"/>
      <c r="E6" s="46"/>
      <c r="F6" s="47"/>
    </row>
    <row r="7" spans="2:6" ht="8.25" customHeight="1" x14ac:dyDescent="0.25">
      <c r="B7" s="48"/>
      <c r="C7" s="49"/>
      <c r="D7" s="49"/>
      <c r="E7" s="49"/>
      <c r="F7" s="50"/>
    </row>
    <row r="8" spans="2:6" ht="15.75" customHeight="1" x14ac:dyDescent="0.25">
      <c r="B8" s="37" t="s">
        <v>5</v>
      </c>
      <c r="C8" s="38"/>
      <c r="D8" s="38"/>
      <c r="E8" s="38"/>
      <c r="F8" s="39"/>
    </row>
    <row r="9" spans="2:6" ht="15.75" customHeight="1" thickBot="1" x14ac:dyDescent="0.3">
      <c r="B9" s="18"/>
      <c r="C9" s="65" t="s">
        <v>43</v>
      </c>
      <c r="D9" s="65"/>
      <c r="E9" s="65"/>
      <c r="F9" s="66"/>
    </row>
    <row r="10" spans="2:6" ht="70.5" customHeight="1" x14ac:dyDescent="0.25">
      <c r="B10" s="51">
        <v>1</v>
      </c>
      <c r="C10" s="53" t="s">
        <v>78</v>
      </c>
      <c r="D10" s="54"/>
      <c r="E10" s="54"/>
      <c r="F10" s="55"/>
    </row>
    <row r="11" spans="2:6" ht="62.25" customHeight="1" x14ac:dyDescent="0.25">
      <c r="B11" s="51"/>
      <c r="C11" s="56" t="s">
        <v>84</v>
      </c>
      <c r="D11" s="57"/>
      <c r="E11" s="19" t="s">
        <v>22</v>
      </c>
      <c r="F11" s="58">
        <v>4</v>
      </c>
    </row>
    <row r="12" spans="2:6" ht="57" customHeight="1" x14ac:dyDescent="0.25">
      <c r="B12" s="51"/>
      <c r="C12" s="59" t="s">
        <v>85</v>
      </c>
      <c r="D12" s="60"/>
      <c r="E12" s="19" t="s">
        <v>37</v>
      </c>
      <c r="F12" s="58"/>
    </row>
    <row r="13" spans="2:6" ht="61.5" customHeight="1" x14ac:dyDescent="0.25">
      <c r="B13" s="51"/>
      <c r="C13" s="59" t="s">
        <v>86</v>
      </c>
      <c r="D13" s="60"/>
      <c r="E13" s="20" t="s">
        <v>42</v>
      </c>
      <c r="F13" s="58"/>
    </row>
    <row r="14" spans="2:6" ht="73.5" customHeight="1" thickBot="1" x14ac:dyDescent="0.3">
      <c r="B14" s="52"/>
      <c r="C14" s="61" t="s">
        <v>63</v>
      </c>
      <c r="D14" s="62"/>
      <c r="E14" s="62"/>
      <c r="F14" s="63"/>
    </row>
    <row r="15" spans="2:6" ht="18.75" customHeight="1" thickTop="1" thickBot="1" x14ac:dyDescent="0.3">
      <c r="B15" s="13"/>
      <c r="C15" s="80" t="s">
        <v>44</v>
      </c>
      <c r="D15" s="81"/>
      <c r="E15" s="81"/>
      <c r="F15" s="82"/>
    </row>
    <row r="16" spans="2:6" ht="41.25" customHeight="1" thickTop="1" x14ac:dyDescent="0.25">
      <c r="B16" s="51">
        <v>2</v>
      </c>
      <c r="C16" s="70" t="s">
        <v>70</v>
      </c>
      <c r="D16" s="71"/>
      <c r="E16" s="71"/>
      <c r="F16" s="71"/>
    </row>
    <row r="17" spans="2:6" ht="53.25" customHeight="1" x14ac:dyDescent="0.25">
      <c r="B17" s="51"/>
      <c r="C17" s="86" t="s">
        <v>87</v>
      </c>
      <c r="D17" s="87"/>
      <c r="E17" s="27" t="s">
        <v>22</v>
      </c>
      <c r="F17" s="58">
        <v>4</v>
      </c>
    </row>
    <row r="18" spans="2:6" ht="56.25" customHeight="1" x14ac:dyDescent="0.25">
      <c r="B18" s="51"/>
      <c r="C18" s="76" t="s">
        <v>88</v>
      </c>
      <c r="D18" s="77"/>
      <c r="E18" s="28" t="s">
        <v>37</v>
      </c>
      <c r="F18" s="58"/>
    </row>
    <row r="19" spans="2:6" ht="51" customHeight="1" thickBot="1" x14ac:dyDescent="0.3">
      <c r="B19" s="51"/>
      <c r="C19" s="88" t="s">
        <v>89</v>
      </c>
      <c r="D19" s="89"/>
      <c r="E19" s="29" t="s">
        <v>42</v>
      </c>
      <c r="F19" s="58"/>
    </row>
    <row r="20" spans="2:6" ht="83.25" customHeight="1" thickBot="1" x14ac:dyDescent="0.3">
      <c r="B20" s="64"/>
      <c r="C20" s="67" t="s">
        <v>62</v>
      </c>
      <c r="D20" s="68"/>
      <c r="E20" s="68"/>
      <c r="F20" s="69"/>
    </row>
    <row r="21" spans="2:6" ht="38.25" customHeight="1" thickTop="1" x14ac:dyDescent="0.25">
      <c r="B21" s="51">
        <v>2</v>
      </c>
      <c r="C21" s="70" t="s">
        <v>92</v>
      </c>
      <c r="D21" s="71"/>
      <c r="E21" s="71"/>
      <c r="F21" s="71"/>
    </row>
    <row r="22" spans="2:6" ht="39" customHeight="1" x14ac:dyDescent="0.25">
      <c r="B22" s="51"/>
      <c r="C22" s="72" t="s">
        <v>90</v>
      </c>
      <c r="D22" s="73"/>
      <c r="E22" s="30" t="s">
        <v>22</v>
      </c>
      <c r="F22" s="74">
        <v>3</v>
      </c>
    </row>
    <row r="23" spans="2:6" ht="37.5" customHeight="1" x14ac:dyDescent="0.25">
      <c r="B23" s="51"/>
      <c r="C23" s="76" t="s">
        <v>91</v>
      </c>
      <c r="D23" s="77"/>
      <c r="E23" s="28" t="s">
        <v>45</v>
      </c>
      <c r="F23" s="58"/>
    </row>
    <row r="24" spans="2:6" ht="39.75" customHeight="1" thickBot="1" x14ac:dyDescent="0.3">
      <c r="B24" s="51"/>
      <c r="C24" s="78" t="s">
        <v>93</v>
      </c>
      <c r="D24" s="79"/>
      <c r="E24" s="31" t="s">
        <v>24</v>
      </c>
      <c r="F24" s="75"/>
    </row>
    <row r="25" spans="2:6" ht="79.5" customHeight="1" thickBot="1" x14ac:dyDescent="0.3">
      <c r="B25" s="64"/>
      <c r="C25" s="83" t="s">
        <v>64</v>
      </c>
      <c r="D25" s="84"/>
      <c r="E25" s="84"/>
      <c r="F25" s="85"/>
    </row>
    <row r="26" spans="2:6" ht="22.5" customHeight="1" thickBot="1" x14ac:dyDescent="0.3">
      <c r="B26" s="90" t="s">
        <v>6</v>
      </c>
      <c r="C26" s="90"/>
      <c r="D26" s="90"/>
      <c r="E26" s="90"/>
      <c r="F26" s="91"/>
    </row>
    <row r="27" spans="2:6" ht="50.25" customHeight="1" thickTop="1" x14ac:dyDescent="0.25">
      <c r="B27" s="51">
        <v>1</v>
      </c>
      <c r="C27" s="92" t="s">
        <v>58</v>
      </c>
      <c r="D27" s="93"/>
      <c r="E27" s="93"/>
      <c r="F27" s="93"/>
    </row>
    <row r="28" spans="2:6" ht="20.25" customHeight="1" x14ac:dyDescent="0.25">
      <c r="B28" s="51"/>
      <c r="C28" s="96" t="s">
        <v>59</v>
      </c>
      <c r="D28" s="97"/>
      <c r="E28" s="14" t="s">
        <v>23</v>
      </c>
      <c r="F28" s="98">
        <v>6</v>
      </c>
    </row>
    <row r="29" spans="2:6" ht="16.5" customHeight="1" x14ac:dyDescent="0.25">
      <c r="B29" s="51"/>
      <c r="C29" s="101" t="s">
        <v>60</v>
      </c>
      <c r="D29" s="102"/>
      <c r="E29" s="15" t="s">
        <v>42</v>
      </c>
      <c r="F29" s="99"/>
    </row>
    <row r="30" spans="2:6" ht="22.5" customHeight="1" x14ac:dyDescent="0.25">
      <c r="B30" s="51"/>
      <c r="C30" s="94" t="s">
        <v>61</v>
      </c>
      <c r="D30" s="95"/>
      <c r="E30" s="16" t="s">
        <v>35</v>
      </c>
      <c r="F30" s="100"/>
    </row>
    <row r="31" spans="2:6" ht="82.5" customHeight="1" thickBot="1" x14ac:dyDescent="0.3">
      <c r="B31" s="64"/>
      <c r="C31" s="83" t="s">
        <v>65</v>
      </c>
      <c r="D31" s="84"/>
      <c r="E31" s="84"/>
      <c r="F31" s="85"/>
    </row>
    <row r="32" spans="2:6" ht="25.5" customHeight="1" thickBot="1" x14ac:dyDescent="0.3">
      <c r="C32" s="40" t="s">
        <v>7</v>
      </c>
      <c r="D32" s="41"/>
      <c r="E32" s="41"/>
      <c r="F32" s="42"/>
    </row>
    <row r="33" spans="2:6" ht="24" customHeight="1" x14ac:dyDescent="0.25">
      <c r="B33" s="51">
        <v>1</v>
      </c>
      <c r="C33" s="92" t="s">
        <v>27</v>
      </c>
      <c r="D33" s="93"/>
      <c r="E33" s="93"/>
      <c r="F33" s="93"/>
    </row>
    <row r="34" spans="2:6" ht="93" customHeight="1" x14ac:dyDescent="0.25">
      <c r="B34" s="51"/>
      <c r="C34" s="103" t="s">
        <v>102</v>
      </c>
      <c r="D34" s="104"/>
      <c r="E34" s="8" t="s">
        <v>24</v>
      </c>
      <c r="F34" s="98">
        <v>5</v>
      </c>
    </row>
    <row r="35" spans="2:6" ht="93.75" customHeight="1" x14ac:dyDescent="0.25">
      <c r="B35" s="51"/>
      <c r="C35" s="59" t="s">
        <v>101</v>
      </c>
      <c r="D35" s="108"/>
      <c r="E35" s="8" t="s">
        <v>32</v>
      </c>
      <c r="F35" s="99"/>
    </row>
    <row r="36" spans="2:6" ht="85.5" customHeight="1" thickBot="1" x14ac:dyDescent="0.3">
      <c r="B36" s="64"/>
      <c r="C36" s="105" t="s">
        <v>66</v>
      </c>
      <c r="D36" s="106"/>
      <c r="E36" s="106"/>
      <c r="F36" s="107"/>
    </row>
    <row r="37" spans="2:6" ht="17.25" customHeight="1" thickBot="1" x14ac:dyDescent="0.3">
      <c r="C37" s="1">
        <v>4</v>
      </c>
      <c r="D37" s="112" t="s">
        <v>8</v>
      </c>
      <c r="E37" s="113"/>
      <c r="F37" s="114"/>
    </row>
    <row r="38" spans="2:6" ht="84.75" customHeight="1" x14ac:dyDescent="0.25">
      <c r="B38" s="51">
        <v>2</v>
      </c>
      <c r="C38" s="116" t="s">
        <v>28</v>
      </c>
      <c r="D38" s="117"/>
      <c r="E38" s="117"/>
      <c r="F38" s="117"/>
    </row>
    <row r="39" spans="2:6" ht="25.5" customHeight="1" x14ac:dyDescent="0.25">
      <c r="B39" s="51"/>
      <c r="C39" s="118" t="s">
        <v>30</v>
      </c>
      <c r="D39" s="119"/>
      <c r="E39" s="8" t="s">
        <v>29</v>
      </c>
      <c r="F39" s="6">
        <v>0.5</v>
      </c>
    </row>
    <row r="40" spans="2:6" ht="262.5" customHeight="1" thickBot="1" x14ac:dyDescent="0.3">
      <c r="B40" s="115"/>
      <c r="C40" s="120" t="s">
        <v>73</v>
      </c>
      <c r="D40" s="121"/>
      <c r="E40" s="121"/>
      <c r="F40" s="122"/>
    </row>
    <row r="41" spans="2:6" ht="38.25" customHeight="1" thickBot="1" x14ac:dyDescent="0.3">
      <c r="C41" s="1">
        <v>5</v>
      </c>
      <c r="D41" s="109" t="s">
        <v>9</v>
      </c>
      <c r="E41" s="110"/>
      <c r="F41" s="111"/>
    </row>
    <row r="42" spans="2:6" ht="84.75" customHeight="1" x14ac:dyDescent="0.25">
      <c r="B42" s="51">
        <v>2</v>
      </c>
      <c r="C42" s="116" t="s">
        <v>31</v>
      </c>
      <c r="D42" s="117"/>
      <c r="E42" s="117"/>
      <c r="F42" s="117"/>
    </row>
    <row r="43" spans="2:6" ht="18" customHeight="1" x14ac:dyDescent="0.25">
      <c r="B43" s="51"/>
      <c r="C43" s="118" t="s">
        <v>75</v>
      </c>
      <c r="D43" s="119"/>
      <c r="E43" s="8" t="s">
        <v>22</v>
      </c>
      <c r="F43" s="32">
        <v>1</v>
      </c>
    </row>
    <row r="44" spans="2:6" ht="87" customHeight="1" thickBot="1" x14ac:dyDescent="0.3">
      <c r="B44" s="115"/>
      <c r="C44" s="125" t="s">
        <v>71</v>
      </c>
      <c r="D44" s="126"/>
      <c r="E44" s="126"/>
      <c r="F44" s="127"/>
    </row>
    <row r="45" spans="2:6" ht="15.75" thickBot="1" x14ac:dyDescent="0.3">
      <c r="C45" s="1">
        <v>6</v>
      </c>
      <c r="D45" s="128" t="s">
        <v>10</v>
      </c>
      <c r="E45" s="129"/>
      <c r="F45" s="130"/>
    </row>
    <row r="46" spans="2:6" ht="115.5" customHeight="1" x14ac:dyDescent="0.25">
      <c r="B46" s="51">
        <v>2</v>
      </c>
      <c r="C46" s="116" t="s">
        <v>79</v>
      </c>
      <c r="D46" s="117"/>
      <c r="E46" s="117"/>
      <c r="F46" s="117"/>
    </row>
    <row r="47" spans="2:6" ht="22.5" customHeight="1" x14ac:dyDescent="0.25">
      <c r="B47" s="51"/>
      <c r="C47" s="118" t="s">
        <v>74</v>
      </c>
      <c r="D47" s="119"/>
      <c r="E47" s="5" t="s">
        <v>29</v>
      </c>
      <c r="F47" s="6">
        <v>0.5</v>
      </c>
    </row>
    <row r="48" spans="2:6" ht="87" customHeight="1" x14ac:dyDescent="0.25">
      <c r="B48" s="115"/>
      <c r="C48" s="125" t="s">
        <v>72</v>
      </c>
      <c r="D48" s="126"/>
      <c r="E48" s="126"/>
      <c r="F48" s="127"/>
    </row>
    <row r="49" spans="3:6" ht="15.75" thickBot="1" x14ac:dyDescent="0.3">
      <c r="C49" s="123" t="s">
        <v>46</v>
      </c>
      <c r="D49" s="124"/>
      <c r="E49" s="124"/>
      <c r="F49" s="7">
        <f>+F47+F43+F39+F34+F28+F22+F11+F17</f>
        <v>24</v>
      </c>
    </row>
  </sheetData>
  <mergeCells count="62">
    <mergeCell ref="C49:E49"/>
    <mergeCell ref="B42:B44"/>
    <mergeCell ref="C42:F42"/>
    <mergeCell ref="C43:D43"/>
    <mergeCell ref="C44:F44"/>
    <mergeCell ref="D45:F45"/>
    <mergeCell ref="B46:B48"/>
    <mergeCell ref="C46:F46"/>
    <mergeCell ref="C47:D47"/>
    <mergeCell ref="C48:F48"/>
    <mergeCell ref="D41:F41"/>
    <mergeCell ref="D37:F37"/>
    <mergeCell ref="B38:B40"/>
    <mergeCell ref="C38:F38"/>
    <mergeCell ref="C39:D39"/>
    <mergeCell ref="C40:F40"/>
    <mergeCell ref="B33:B36"/>
    <mergeCell ref="C33:F33"/>
    <mergeCell ref="C34:D34"/>
    <mergeCell ref="F34:F35"/>
    <mergeCell ref="C36:F36"/>
    <mergeCell ref="C35:D35"/>
    <mergeCell ref="B26:F26"/>
    <mergeCell ref="B27:B31"/>
    <mergeCell ref="C27:F27"/>
    <mergeCell ref="C30:D30"/>
    <mergeCell ref="C31:F31"/>
    <mergeCell ref="C28:D28"/>
    <mergeCell ref="F28:F30"/>
    <mergeCell ref="C29:D29"/>
    <mergeCell ref="B21:B25"/>
    <mergeCell ref="C9:F9"/>
    <mergeCell ref="C20:F20"/>
    <mergeCell ref="C21:F21"/>
    <mergeCell ref="C22:D22"/>
    <mergeCell ref="F22:F24"/>
    <mergeCell ref="C23:D23"/>
    <mergeCell ref="C24:D24"/>
    <mergeCell ref="C15:F15"/>
    <mergeCell ref="C25:F25"/>
    <mergeCell ref="B16:B20"/>
    <mergeCell ref="C16:F16"/>
    <mergeCell ref="C17:D17"/>
    <mergeCell ref="F17:F19"/>
    <mergeCell ref="C18:D18"/>
    <mergeCell ref="C19:D19"/>
    <mergeCell ref="B1:F1"/>
    <mergeCell ref="B2:F2"/>
    <mergeCell ref="B8:F8"/>
    <mergeCell ref="C32:F32"/>
    <mergeCell ref="B3:F3"/>
    <mergeCell ref="B4:F4"/>
    <mergeCell ref="C5:D5"/>
    <mergeCell ref="B6:F6"/>
    <mergeCell ref="B7:F7"/>
    <mergeCell ref="B10:B14"/>
    <mergeCell ref="C10:F10"/>
    <mergeCell ref="C11:D11"/>
    <mergeCell ref="F11:F13"/>
    <mergeCell ref="C12:D12"/>
    <mergeCell ref="C13:D13"/>
    <mergeCell ref="C14:F14"/>
  </mergeCells>
  <pageMargins left="0.7" right="0.7" top="0.75" bottom="0.75" header="0.3" footer="0.3"/>
  <pageSetup scale="8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8"/>
  <sheetViews>
    <sheetView topLeftCell="A15" zoomScale="235" zoomScaleNormal="235" workbookViewId="0">
      <selection activeCell="C15" sqref="C15:E15"/>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33" customHeight="1" x14ac:dyDescent="0.25">
      <c r="B1" s="158" t="s">
        <v>77</v>
      </c>
      <c r="C1" s="158"/>
      <c r="D1" s="158"/>
      <c r="E1" s="158"/>
      <c r="F1" s="158"/>
    </row>
    <row r="2" spans="2:6" ht="12" customHeight="1" x14ac:dyDescent="0.25">
      <c r="B2" s="43" t="s">
        <v>0</v>
      </c>
      <c r="C2" s="43"/>
      <c r="D2" s="43"/>
      <c r="E2" s="43"/>
      <c r="F2" s="43"/>
    </row>
    <row r="3" spans="2:6" ht="10.5" customHeight="1" x14ac:dyDescent="0.25">
      <c r="B3" s="44" t="s">
        <v>1</v>
      </c>
      <c r="C3" s="44"/>
      <c r="D3" s="44"/>
      <c r="E3" s="44"/>
      <c r="F3" s="44"/>
    </row>
    <row r="4" spans="2:6" ht="25.5" customHeight="1" thickBot="1" x14ac:dyDescent="0.3">
      <c r="B4" s="4" t="s">
        <v>2</v>
      </c>
      <c r="C4" s="44" t="s">
        <v>26</v>
      </c>
      <c r="D4" s="44"/>
      <c r="E4" s="3" t="s">
        <v>25</v>
      </c>
      <c r="F4" s="3" t="s">
        <v>3</v>
      </c>
    </row>
    <row r="5" spans="2:6" ht="15.75" thickBot="1" x14ac:dyDescent="0.3">
      <c r="B5" s="9"/>
      <c r="C5" s="159" t="s">
        <v>13</v>
      </c>
      <c r="D5" s="160"/>
      <c r="E5" s="160"/>
      <c r="F5" s="161"/>
    </row>
    <row r="6" spans="2:6" ht="15.75" thickBot="1" x14ac:dyDescent="0.3">
      <c r="B6" s="9"/>
      <c r="C6" s="131" t="s">
        <v>14</v>
      </c>
      <c r="D6" s="132"/>
      <c r="E6" s="132"/>
      <c r="F6" s="133"/>
    </row>
    <row r="7" spans="2:6" ht="62.25" customHeight="1" thickBot="1" x14ac:dyDescent="0.3">
      <c r="B7" s="138">
        <v>1</v>
      </c>
      <c r="C7" s="146" t="s">
        <v>94</v>
      </c>
      <c r="D7" s="147"/>
      <c r="E7" s="147"/>
      <c r="F7" s="148"/>
    </row>
    <row r="8" spans="2:6" ht="15.75" customHeight="1" x14ac:dyDescent="0.25">
      <c r="B8" s="138"/>
      <c r="C8" s="149" t="s">
        <v>34</v>
      </c>
      <c r="D8" s="150"/>
      <c r="E8" s="27" t="s">
        <v>23</v>
      </c>
      <c r="F8" s="151" t="s">
        <v>15</v>
      </c>
    </row>
    <row r="9" spans="2:6" ht="15.75" customHeight="1" x14ac:dyDescent="0.25">
      <c r="B9" s="138"/>
      <c r="C9" s="154" t="s">
        <v>33</v>
      </c>
      <c r="D9" s="155"/>
      <c r="E9" s="28" t="s">
        <v>24</v>
      </c>
      <c r="F9" s="152"/>
    </row>
    <row r="10" spans="2:6" ht="15.75" customHeight="1" x14ac:dyDescent="0.25">
      <c r="B10" s="138"/>
      <c r="C10" s="154" t="s">
        <v>38</v>
      </c>
      <c r="D10" s="155"/>
      <c r="E10" s="29" t="s">
        <v>32</v>
      </c>
      <c r="F10" s="152"/>
    </row>
    <row r="11" spans="2:6" ht="15.75" customHeight="1" x14ac:dyDescent="0.25">
      <c r="B11" s="138"/>
      <c r="C11" s="154" t="s">
        <v>39</v>
      </c>
      <c r="D11" s="155"/>
      <c r="E11" s="29" t="s">
        <v>35</v>
      </c>
      <c r="F11" s="152"/>
    </row>
    <row r="12" spans="2:6" ht="15.75" customHeight="1" x14ac:dyDescent="0.25">
      <c r="B12" s="138"/>
      <c r="C12" s="156" t="s">
        <v>40</v>
      </c>
      <c r="D12" s="157"/>
      <c r="E12" s="33" t="s">
        <v>51</v>
      </c>
      <c r="F12" s="152"/>
    </row>
    <row r="13" spans="2:6" ht="219" customHeight="1" x14ac:dyDescent="0.25">
      <c r="B13" s="10"/>
      <c r="C13" s="143" t="s">
        <v>80</v>
      </c>
      <c r="D13" s="144"/>
      <c r="E13" s="145"/>
      <c r="F13" s="153"/>
    </row>
    <row r="14" spans="2:6" x14ac:dyDescent="0.25">
      <c r="B14" s="137">
        <v>2</v>
      </c>
      <c r="C14" s="134" t="s">
        <v>16</v>
      </c>
      <c r="D14" s="135"/>
      <c r="E14" s="135"/>
      <c r="F14" s="136"/>
    </row>
    <row r="15" spans="2:6" ht="225.75" customHeight="1" x14ac:dyDescent="0.25">
      <c r="B15" s="138"/>
      <c r="C15" s="140" t="s">
        <v>95</v>
      </c>
      <c r="D15" s="141"/>
      <c r="E15" s="142"/>
      <c r="F15" s="12" t="s">
        <v>50</v>
      </c>
    </row>
    <row r="16" spans="2:6" ht="208.5" customHeight="1" x14ac:dyDescent="0.25">
      <c r="B16" s="138"/>
      <c r="C16" s="143" t="s">
        <v>81</v>
      </c>
      <c r="D16" s="144"/>
      <c r="E16" s="145"/>
      <c r="F16" s="12"/>
    </row>
    <row r="17" spans="2:6" ht="15.75" thickBot="1" x14ac:dyDescent="0.3">
      <c r="B17" s="139"/>
      <c r="C17" s="123" t="s">
        <v>11</v>
      </c>
      <c r="D17" s="124"/>
      <c r="E17" s="124"/>
      <c r="F17" s="11">
        <v>14</v>
      </c>
    </row>
    <row r="18" spans="2:6" x14ac:dyDescent="0.25">
      <c r="C18" s="2" t="s">
        <v>12</v>
      </c>
    </row>
  </sheetData>
  <mergeCells count="20">
    <mergeCell ref="B1:F1"/>
    <mergeCell ref="B2:F2"/>
    <mergeCell ref="B3:F3"/>
    <mergeCell ref="C4:D4"/>
    <mergeCell ref="C5:F5"/>
    <mergeCell ref="C17:E17"/>
    <mergeCell ref="C6:F6"/>
    <mergeCell ref="C14:F14"/>
    <mergeCell ref="B14:B17"/>
    <mergeCell ref="C15:E15"/>
    <mergeCell ref="C16:E16"/>
    <mergeCell ref="B7:B12"/>
    <mergeCell ref="C7:F7"/>
    <mergeCell ref="C8:D8"/>
    <mergeCell ref="F8:F13"/>
    <mergeCell ref="C11:D11"/>
    <mergeCell ref="C9:D9"/>
    <mergeCell ref="C10:D10"/>
    <mergeCell ref="C12:D12"/>
    <mergeCell ref="C13:E13"/>
  </mergeCells>
  <pageMargins left="0.7" right="0.7" top="0.75" bottom="0.75" header="0.3" footer="0.3"/>
  <pageSetup scale="8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1"/>
  <sheetViews>
    <sheetView topLeftCell="A10" zoomScale="220" zoomScaleNormal="220" workbookViewId="0">
      <selection activeCell="C11" sqref="C11:E11"/>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30.75" customHeight="1" x14ac:dyDescent="0.25">
      <c r="B1" s="158" t="s">
        <v>77</v>
      </c>
      <c r="C1" s="158"/>
      <c r="D1" s="158"/>
      <c r="E1" s="158"/>
      <c r="F1" s="158"/>
    </row>
    <row r="2" spans="2:6" ht="12" customHeight="1" x14ac:dyDescent="0.25">
      <c r="B2" s="43" t="s">
        <v>0</v>
      </c>
      <c r="C2" s="43"/>
      <c r="D2" s="43"/>
      <c r="E2" s="43"/>
      <c r="F2" s="43"/>
    </row>
    <row r="3" spans="2:6" ht="10.5" customHeight="1" x14ac:dyDescent="0.25">
      <c r="B3" s="44" t="s">
        <v>1</v>
      </c>
      <c r="C3" s="44"/>
      <c r="D3" s="44"/>
      <c r="E3" s="44"/>
      <c r="F3" s="44"/>
    </row>
    <row r="4" spans="2:6" ht="25.5" customHeight="1" thickBot="1" x14ac:dyDescent="0.3">
      <c r="B4" s="4" t="s">
        <v>2</v>
      </c>
      <c r="C4" s="44" t="s">
        <v>26</v>
      </c>
      <c r="D4" s="44"/>
      <c r="E4" s="3" t="s">
        <v>25</v>
      </c>
      <c r="F4" s="3" t="s">
        <v>3</v>
      </c>
    </row>
    <row r="5" spans="2:6" ht="16.5" thickTop="1" thickBot="1" x14ac:dyDescent="0.3">
      <c r="C5" s="167" t="s">
        <v>21</v>
      </c>
      <c r="D5" s="168"/>
      <c r="E5" s="168"/>
      <c r="F5" s="169"/>
    </row>
    <row r="6" spans="2:6" ht="26.25" customHeight="1" thickBot="1" x14ac:dyDescent="0.3">
      <c r="C6" s="131" t="s">
        <v>36</v>
      </c>
      <c r="D6" s="132"/>
      <c r="E6" s="132"/>
      <c r="F6" s="175"/>
    </row>
    <row r="7" spans="2:6" ht="81.75" customHeight="1" x14ac:dyDescent="0.25">
      <c r="B7" s="166">
        <v>1</v>
      </c>
      <c r="C7" s="56" t="s">
        <v>96</v>
      </c>
      <c r="D7" s="57"/>
      <c r="E7" s="179"/>
      <c r="F7" s="170" t="s">
        <v>56</v>
      </c>
    </row>
    <row r="8" spans="2:6" ht="173.25" customHeight="1" x14ac:dyDescent="0.25">
      <c r="B8" s="166"/>
      <c r="C8" s="162" t="s">
        <v>97</v>
      </c>
      <c r="D8" s="163"/>
      <c r="E8" s="164"/>
      <c r="F8" s="171"/>
    </row>
    <row r="9" spans="2:6" ht="46.5" customHeight="1" x14ac:dyDescent="0.25">
      <c r="B9" s="166"/>
      <c r="C9" s="176" t="s">
        <v>41</v>
      </c>
      <c r="D9" s="177"/>
      <c r="E9" s="178"/>
      <c r="F9" s="171"/>
    </row>
    <row r="10" spans="2:6" ht="183.75" customHeight="1" thickBot="1" x14ac:dyDescent="0.3">
      <c r="B10" s="166"/>
      <c r="C10" s="172" t="s">
        <v>82</v>
      </c>
      <c r="D10" s="173"/>
      <c r="E10" s="174"/>
      <c r="F10" s="171"/>
    </row>
    <row r="11" spans="2:6" ht="15.75" thickBot="1" x14ac:dyDescent="0.3">
      <c r="C11" s="165" t="s">
        <v>11</v>
      </c>
      <c r="D11" s="165"/>
      <c r="E11" s="165"/>
      <c r="F11" s="17">
        <v>10</v>
      </c>
    </row>
  </sheetData>
  <mergeCells count="13">
    <mergeCell ref="B1:F1"/>
    <mergeCell ref="C8:E8"/>
    <mergeCell ref="C11:E11"/>
    <mergeCell ref="B7:B10"/>
    <mergeCell ref="B2:F2"/>
    <mergeCell ref="B3:F3"/>
    <mergeCell ref="C4:D4"/>
    <mergeCell ref="C5:F5"/>
    <mergeCell ref="F7:F10"/>
    <mergeCell ref="C10:E10"/>
    <mergeCell ref="C6:F6"/>
    <mergeCell ref="C9:E9"/>
    <mergeCell ref="C7:E7"/>
  </mergeCells>
  <pageMargins left="0.7" right="0.7" top="0.75" bottom="0.75" header="0.3" footer="0.3"/>
  <pageSetup scale="8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6"/>
  <sheetViews>
    <sheetView tabSelected="1" topLeftCell="A13" zoomScale="220" zoomScaleNormal="220" workbookViewId="0">
      <selection activeCell="C17" sqref="C17"/>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33" customHeight="1" x14ac:dyDescent="0.25">
      <c r="B1" s="158" t="s">
        <v>77</v>
      </c>
      <c r="C1" s="158"/>
      <c r="D1" s="158"/>
      <c r="E1" s="158"/>
      <c r="F1" s="158"/>
    </row>
    <row r="2" spans="2:6" ht="12" customHeight="1" x14ac:dyDescent="0.25">
      <c r="B2" s="43" t="s">
        <v>0</v>
      </c>
      <c r="C2" s="43"/>
      <c r="D2" s="43"/>
      <c r="E2" s="43"/>
      <c r="F2" s="43"/>
    </row>
    <row r="3" spans="2:6" ht="10.5" customHeight="1" x14ac:dyDescent="0.25">
      <c r="B3" s="44" t="s">
        <v>1</v>
      </c>
      <c r="C3" s="44"/>
      <c r="D3" s="44"/>
      <c r="E3" s="44"/>
      <c r="F3" s="44"/>
    </row>
    <row r="4" spans="2:6" ht="25.5" customHeight="1" thickBot="1" x14ac:dyDescent="0.3">
      <c r="B4" s="4" t="s">
        <v>2</v>
      </c>
      <c r="C4" s="44" t="s">
        <v>26</v>
      </c>
      <c r="D4" s="44"/>
      <c r="E4" s="3" t="s">
        <v>25</v>
      </c>
      <c r="F4" s="3" t="s">
        <v>3</v>
      </c>
    </row>
    <row r="5" spans="2:6" ht="16.5" thickTop="1" thickBot="1" x14ac:dyDescent="0.3">
      <c r="C5" s="167" t="s">
        <v>17</v>
      </c>
      <c r="D5" s="168"/>
      <c r="E5" s="168"/>
      <c r="F5" s="169"/>
    </row>
    <row r="6" spans="2:6" ht="26.25" customHeight="1" thickBot="1" x14ac:dyDescent="0.3">
      <c r="C6" s="1">
        <v>1</v>
      </c>
      <c r="D6" s="109" t="s">
        <v>18</v>
      </c>
      <c r="E6" s="110"/>
      <c r="F6" s="111"/>
    </row>
    <row r="7" spans="2:6" ht="54" customHeight="1" x14ac:dyDescent="0.25">
      <c r="B7" s="51">
        <v>1</v>
      </c>
      <c r="C7" s="190" t="s">
        <v>98</v>
      </c>
      <c r="D7" s="191"/>
      <c r="E7" s="191"/>
      <c r="F7" s="192"/>
    </row>
    <row r="8" spans="2:6" ht="33" customHeight="1" x14ac:dyDescent="0.25">
      <c r="B8" s="51"/>
      <c r="C8" s="183" t="s">
        <v>67</v>
      </c>
      <c r="D8" s="184"/>
      <c r="E8" s="185"/>
      <c r="F8" s="171" t="s">
        <v>53</v>
      </c>
    </row>
    <row r="9" spans="2:6" ht="132" customHeight="1" x14ac:dyDescent="0.25">
      <c r="B9" s="115"/>
      <c r="C9" s="189" t="s">
        <v>76</v>
      </c>
      <c r="D9" s="144"/>
      <c r="E9" s="145"/>
      <c r="F9" s="171"/>
    </row>
    <row r="10" spans="2:6" ht="38.25" customHeight="1" thickBot="1" x14ac:dyDescent="0.3">
      <c r="C10" s="40" t="s">
        <v>19</v>
      </c>
      <c r="D10" s="41"/>
      <c r="E10" s="41"/>
      <c r="F10" s="42"/>
    </row>
    <row r="11" spans="2:6" ht="156" customHeight="1" x14ac:dyDescent="0.25">
      <c r="B11" s="193">
        <v>2</v>
      </c>
      <c r="C11" s="186" t="s">
        <v>99</v>
      </c>
      <c r="D11" s="187"/>
      <c r="E11" s="188"/>
      <c r="F11" s="171" t="s">
        <v>24</v>
      </c>
    </row>
    <row r="12" spans="2:6" ht="87" customHeight="1" x14ac:dyDescent="0.25">
      <c r="B12" s="115"/>
      <c r="C12" s="172" t="s">
        <v>68</v>
      </c>
      <c r="D12" s="173"/>
      <c r="E12" s="174"/>
      <c r="F12" s="171"/>
    </row>
    <row r="13" spans="2:6" ht="23.25" customHeight="1" thickBot="1" x14ac:dyDescent="0.3">
      <c r="C13" s="40" t="s">
        <v>20</v>
      </c>
      <c r="D13" s="41"/>
      <c r="E13" s="41"/>
      <c r="F13" s="42"/>
    </row>
    <row r="14" spans="2:6" ht="62.25" customHeight="1" x14ac:dyDescent="0.25">
      <c r="B14" s="51">
        <v>3</v>
      </c>
      <c r="C14" s="180" t="s">
        <v>100</v>
      </c>
      <c r="D14" s="181"/>
      <c r="E14" s="182"/>
      <c r="F14" s="171" t="s">
        <v>22</v>
      </c>
    </row>
    <row r="15" spans="2:6" ht="114.75" customHeight="1" thickBot="1" x14ac:dyDescent="0.3">
      <c r="B15" s="115"/>
      <c r="C15" s="172" t="s">
        <v>69</v>
      </c>
      <c r="D15" s="173"/>
      <c r="E15" s="174"/>
      <c r="F15" s="171"/>
    </row>
    <row r="16" spans="2:6" ht="15.75" thickBot="1" x14ac:dyDescent="0.3">
      <c r="C16" s="165" t="s">
        <v>11</v>
      </c>
      <c r="D16" s="165"/>
      <c r="E16" s="165"/>
      <c r="F16" s="17">
        <v>12</v>
      </c>
    </row>
  </sheetData>
  <mergeCells count="22">
    <mergeCell ref="C16:E16"/>
    <mergeCell ref="C9:E9"/>
    <mergeCell ref="C10:F10"/>
    <mergeCell ref="F8:F9"/>
    <mergeCell ref="C7:F7"/>
    <mergeCell ref="C13:F13"/>
    <mergeCell ref="F11:F12"/>
    <mergeCell ref="C12:E12"/>
    <mergeCell ref="B14:B15"/>
    <mergeCell ref="F14:F15"/>
    <mergeCell ref="C15:E15"/>
    <mergeCell ref="B1:F1"/>
    <mergeCell ref="B2:F2"/>
    <mergeCell ref="B3:F3"/>
    <mergeCell ref="C4:D4"/>
    <mergeCell ref="D6:F6"/>
    <mergeCell ref="C14:E14"/>
    <mergeCell ref="C5:F5"/>
    <mergeCell ref="C8:E8"/>
    <mergeCell ref="C11:E11"/>
    <mergeCell ref="B11:B12"/>
    <mergeCell ref="B7:B9"/>
  </mergeCells>
  <pageMargins left="0.7" right="0.7" top="0.75" bottom="0.75" header="0.3" footer="0.3"/>
  <pageSetup scale="8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E18" sqref="E18"/>
    </sheetView>
  </sheetViews>
  <sheetFormatPr baseColWidth="10" defaultRowHeight="15" x14ac:dyDescent="0.2"/>
  <cols>
    <col min="1" max="5" width="11.42578125" style="21"/>
    <col min="6" max="6" width="14.28515625" style="21" customWidth="1"/>
    <col min="7" max="16384" width="11.42578125" style="21"/>
  </cols>
  <sheetData>
    <row r="2" spans="1:6" ht="15.75" x14ac:dyDescent="0.2">
      <c r="A2" s="197" t="s">
        <v>48</v>
      </c>
      <c r="B2" s="197"/>
      <c r="C2" s="197"/>
      <c r="D2" s="197"/>
      <c r="E2" s="197"/>
      <c r="F2" s="22" t="s">
        <v>49</v>
      </c>
    </row>
    <row r="3" spans="1:6" x14ac:dyDescent="0.2">
      <c r="A3" s="196" t="s">
        <v>47</v>
      </c>
      <c r="B3" s="196"/>
      <c r="C3" s="196"/>
      <c r="D3" s="196"/>
      <c r="E3" s="196"/>
      <c r="F3" s="23">
        <f>+'Capacidad del Licitante'!F49</f>
        <v>24</v>
      </c>
    </row>
    <row r="4" spans="1:6" x14ac:dyDescent="0.2">
      <c r="A4" s="198" t="s">
        <v>52</v>
      </c>
      <c r="B4" s="198"/>
      <c r="C4" s="198"/>
      <c r="D4" s="198"/>
      <c r="E4" s="198"/>
      <c r="F4" s="24">
        <f>+'Experiencia y Especialidad'!F17</f>
        <v>14</v>
      </c>
    </row>
    <row r="5" spans="1:6" ht="15.75" customHeight="1" x14ac:dyDescent="0.2">
      <c r="A5" s="195" t="s">
        <v>55</v>
      </c>
      <c r="B5" s="195"/>
      <c r="C5" s="195"/>
      <c r="D5" s="195"/>
      <c r="E5" s="195"/>
      <c r="F5" s="25">
        <f>+'Cumplimiento de Contratos'!F11</f>
        <v>10</v>
      </c>
    </row>
    <row r="6" spans="1:6" x14ac:dyDescent="0.2">
      <c r="A6" s="198" t="s">
        <v>54</v>
      </c>
      <c r="B6" s="198"/>
      <c r="C6" s="198"/>
      <c r="D6" s="198"/>
      <c r="E6" s="198"/>
      <c r="F6" s="24">
        <v>12</v>
      </c>
    </row>
    <row r="7" spans="1:6" ht="15.75" x14ac:dyDescent="0.25">
      <c r="A7" s="194" t="s">
        <v>57</v>
      </c>
      <c r="B7" s="194"/>
      <c r="C7" s="194"/>
      <c r="D7" s="194"/>
      <c r="E7" s="194"/>
      <c r="F7" s="26">
        <f>SUM(F3:F6)</f>
        <v>60</v>
      </c>
    </row>
  </sheetData>
  <mergeCells count="6">
    <mergeCell ref="A7:E7"/>
    <mergeCell ref="A5:E5"/>
    <mergeCell ref="A3:E3"/>
    <mergeCell ref="A2:E2"/>
    <mergeCell ref="A4:E4"/>
    <mergeCell ref="A6:E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2022-08-19T18:13:59Z</dcterms:created>
  <dcterms:modified xsi:type="dcterms:W3CDTF">2022-08-31T20:30:41Z</dcterms:modified>
</cp:coreProperties>
</file>